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714.A - apel 2/"/>
    </mc:Choice>
  </mc:AlternateContent>
  <xr:revisionPtr revIDLastSave="581" documentId="13_ncr:1_{8D8AC0F3-EC1D-4580-89A9-AC55A0F7C0C9}" xr6:coauthVersionLast="47" xr6:coauthVersionMax="47" xr10:uidLastSave="{CDCD0803-13AB-4F1F-8ADE-DDE22BA3B520}"/>
  <bookViews>
    <workbookView xWindow="-108" yWindow="-108" windowWidth="23256" windowHeight="13896" xr2:uid="{00000000-000D-0000-FFFF-FFFF00000000}"/>
  </bookViews>
  <sheets>
    <sheet name="ETF" sheetId="12" r:id="rId1"/>
  </sheets>
  <externalReferences>
    <externalReference r:id="rId2"/>
    <externalReference r:id="rId3"/>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ETF!$A$9:$F$80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2" l="1"/>
  <c r="C56" i="12"/>
  <c r="C47" i="12"/>
  <c r="E4" i="12" l="1"/>
  <c r="F4" i="12"/>
  <c r="C26" i="12" l="1"/>
  <c r="C10" i="12"/>
  <c r="C62" i="12"/>
  <c r="C67" i="12"/>
  <c r="C71" i="12"/>
  <c r="C73" i="12"/>
  <c r="C77" i="12"/>
  <c r="C16" i="12"/>
  <c r="C9" i="12" l="1"/>
  <c r="C8" i="12" s="1"/>
  <c r="C55" i="12" l="1"/>
  <c r="C54" i="12" l="1"/>
  <c r="C80" i="12"/>
</calcChain>
</file>

<file path=xl/sharedStrings.xml><?xml version="1.0" encoding="utf-8"?>
<sst xmlns="http://schemas.openxmlformats.org/spreadsheetml/2006/main" count="151" uniqueCount="120">
  <si>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</si>
  <si>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</si>
  <si>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</si>
  <si>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</si>
  <si>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</si>
  <si>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</si>
  <si>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</si>
  <si>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</si>
  <si>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</si>
  <si>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</si>
  <si>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</si>
  <si>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</si>
  <si>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</si>
  <si>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</si>
  <si>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</si>
  <si>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</si>
  <si>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</si>
  <si>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</si>
  <si>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</si>
  <si>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</si>
  <si>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</si>
  <si>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</si>
  <si>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</si>
  <si>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</si>
  <si>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</si>
  <si>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</si>
  <si>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</si>
  <si>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</si>
  <si>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</si>
  <si>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</si>
  <si>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Disjunctiv (o variantă)</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</si>
  <si>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</si>
  <si>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</si>
  <si>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</si>
  <si>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</si>
  <si>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</si>
  <si>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</si>
  <si>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</si>
  <si>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</si>
  <si>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</si>
  <si>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</si>
  <si>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</si>
  <si>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</si>
  <si>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</si>
  <si>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</si>
  <si>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</si>
  <si>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</si>
  <si>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</si>
  <si>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</si>
  <si>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</si>
  <si>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</si>
  <si>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</si>
  <si>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</si>
  <si>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</si>
  <si>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</si>
  <si>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</si>
  <si>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</si>
  <si>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</si>
  <si>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</si>
  <si>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</si>
  <si>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b. Între 25% şi 5%</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</si>
  <si>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</si>
  <si>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</si>
  <si>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</si>
  <si>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</si>
  <si>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</si>
  <si>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</si>
  <si>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</si>
  <si>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</si>
  <si>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</si>
  <si>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</si>
  <si>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</si>
  <si>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</si>
  <si>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</si>
  <si>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</si>
  <si>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</si>
  <si>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</si>
  <si>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</si>
  <si>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</si>
  <si>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Anexa II</t>
  </si>
  <si>
    <t>c. În cadrul proiectului se prezintă corelarea cu inițiativa New European Bauhaus</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</si>
  <si>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</si>
  <si>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t>b. În cadrul proiectului măsurile de regenerare urbană propuse la finanţare se vor realiza cu prioritate în cartierele și comunitățile defavorizate, conform evaluării nevoilor realizată în cadrul SIDU 2021-2027</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</si>
  <si>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r>
      <rPr>
        <b/>
        <sz val="12"/>
        <color theme="1"/>
        <rFont val="Calibri"/>
        <family val="2"/>
        <scheme val="minor"/>
      </rPr>
      <t xml:space="preserve">
Apel: </t>
    </r>
    <r>
      <rPr>
        <b/>
        <sz val="12"/>
        <color theme="4" tint="-0.249977111117893"/>
        <rFont val="Calibri"/>
        <family val="2"/>
        <scheme val="minor"/>
      </rPr>
      <t>PRNV/2025/714.A/2</t>
    </r>
  </si>
  <si>
    <t>Observații:</t>
  </si>
  <si>
    <t>Cumulativ</t>
  </si>
  <si>
    <t>Formularul cererii de finantare si documentatia tehnico-economică</t>
  </si>
  <si>
    <t>d. Nu este îndeplinită niciuna din opțiunile de mai sus</t>
  </si>
  <si>
    <t>c. Nu este îndeplinită niciuna din opțiunile de mai sus</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</si>
  <si>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</si>
  <si>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</si>
  <si>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</si>
  <si>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</si>
  <si>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c.Costurile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SCOST etc.) sau prin rezultatele unei cercetări de piață efectuate de solicitant).</t>
  </si>
  <si>
    <t>b.Solicitantul identifică aspectele aferente sustenabilităţii proiectului referitoare la sustenabilitatea instituţională (structura funcţională destinată managementului), operaţională şi financiară</t>
  </si>
  <si>
    <t>Punctarea se face prin selectarea unei singure variante în funcție de pragurile stabilite și în functie numărul de acțiuni pe care le desfășoară</t>
  </si>
  <si>
    <t xml:space="preserve">Punctarea  se face cumulativ, dacă investițiile privind construirea de traseelor/zonelor pietonale și pentru biciclete se regăsesc în scenariul optim din PMUD </t>
  </si>
  <si>
    <t>Formularul cererii de finanțare, documentația tehnico-economică și PMUD</t>
  </si>
  <si>
    <t>Punctarea se face prin selectarea unei singure variante în funcție de pragurile stabilite și în funcție de creșterea numărului de bicicliști/pietoni din PMUD, Studiu de trafic și alte documente relevante</t>
  </si>
  <si>
    <t>Formularul cererii de finanțare, documentația tehnico-economică, PMUD, Studiu de trafic și alte documente relevante</t>
  </si>
  <si>
    <t>Punctarea se face prin selectarea unei singure variante în funcție de pragurile stabilite și în funcție de creșterea spațiului verde reabilitat</t>
  </si>
  <si>
    <t>Formularul cererii de finanțare, documentația tehnico-economică</t>
  </si>
  <si>
    <t xml:space="preserve">Punctarea se face prin selectarea unei singure variante în funcție de opțiunile stabilite </t>
  </si>
  <si>
    <t>Punctarea se face prin selectarea unei singure  variante în funcție de optiunile stabilite. Se va verifica  în baza informațiilor solicitantului și documentelor atașate. În situația în care se depun mai multe documentații tehnico-economice cu diferite grade de maturitate, se va puncta documentația cu cel mai ridicat grad de maturitate.</t>
  </si>
  <si>
    <t>Formularul cererii de finantare, DALI/SF/DTAC și AC/PT/contract de lucrări semnat/contract de furnizare, după caz, în functie de opțiunea selectată în cererea de finanțare</t>
  </si>
  <si>
    <t>Se va nota în baza informațiilor incluse în documentatia tehnico-economică. Se va ține cont de rezultatul completării anexei II.1 sau II.2 Grila verificare SF/DALI sau PT</t>
  </si>
  <si>
    <t xml:space="preserve"> documentatia tehnico-economică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</si>
  <si>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Se va nota în baza informațiilor incluse în documentatia tehnico-economică. Se va tine cont de rezultatul completării anexei II.1 sau II.2 Grila verificare SF/DALI sau PT</t>
  </si>
  <si>
    <t>Se va nota în baza informațiilor incluse în documentația tehnico-economică. Se va ține cont de rezultatul completării anexei II.1 sau II.2 Grila verificare SF/DALI sau PT</t>
  </si>
  <si>
    <t xml:space="preserve"> documentația tehnico-economică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</si>
  <si>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documentația tehnico-economică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</si>
  <si>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Formularul cererii de finanțare</t>
  </si>
  <si>
    <t>formularul cererii de finanțare, fișele de post și CV-uri</t>
  </si>
  <si>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Există corelare între buget  și sursele de finanțare.
Toate elementele, lista de lucrări, servicii, echipamente sunt clar identificate și detaliate. Achizitionarea lucrărilor/serviciilor/echipamentelor prevăzute în proiect este necesară și oportună, conform obiectivelor proiectului</t>
  </si>
  <si>
    <t>b.Bugetul (secţiunea  din cererea de finanţare) este complet şi corelat cu activitatile prevăzute, cu resursele materiale implicate în realizarea proiectului, adică: nu exista mențiuni în secțiunile privind activitățile, resursele și rezultatele anticipate din cererea de finantare care nu au acoperire într-un subcapitol bugetar / linie bugetară; de asemenea, nu există subcapitol bugetar / linie bugetară fără corespondență în secțiunile privind activitățile, resursele și rezultatele.</t>
  </si>
  <si>
    <t>a. Proiectul cuprinde activităţi eligibile integrate (abordare multifuncțională) din cel puţin  2 acţiuni de regenerare urbană și de securitate a spațiilor publice (a)/b)/d)</t>
  </si>
  <si>
    <t>b. Proiectul cuprinde activităţi eligibile integrate (abordare multifuncțională)  din mai puţin  de 2 acţiuni de regenerare urbană și de securitate a spațiilor publice  (a./b./d.)</t>
  </si>
  <si>
    <t>d. Bugetul este corelat cu devizul general şi cu devizele pe obiecte, dacă este cazul. Există corelare între buget şi sursele de finanţare.</t>
  </si>
  <si>
    <t xml:space="preserve">Documentația tehnico-economică împreună cu toate anexele conform HG 907/2016 și Legea nr.50
Bugetul proiectului 
Cererea de finanțare                  </t>
  </si>
  <si>
    <t xml:space="preserve">Se va nota în baza informațiilor din documentele menționate în criteriul de evaluare și a cerințelor criteriului.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</si>
</sst>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106">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3" fillId="11"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6" borderId="8" xfId="0"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0" fontId="11" fillId="13" borderId="8" xfId="0" applyFont="1" applyFill="1" applyBorder="1" applyAlignment="1">
      <alignment horizontal="center" vertical="center" wrapText="1"/>
    </xf>
    <xf numFmtId="0" fontId="11" fillId="13" borderId="7" xfId="0" applyFont="1" applyFill="1" applyBorder="1" applyAlignment="1">
      <alignment horizontal="center" vertical="center" wrapText="1"/>
    </xf>
    <xf numFmtId="0" fontId="12" fillId="0" borderId="3" xfId="0" applyFont="1" applyBorder="1" applyAlignment="1">
      <alignment horizontal="left" vertical="center" wrapText="1"/>
    </xf>
    <xf numFmtId="49" fontId="11" fillId="10" borderId="1" xfId="0" applyNumberFormat="1" applyFont="1" applyFill="1" applyBorder="1" applyAlignment="1">
      <alignment horizontal="center" vertical="center" wrapText="1"/>
    </xf>
    <xf numFmtId="49" fontId="11" fillId="12" borderId="1" xfId="0" applyNumberFormat="1" applyFont="1" applyFill="1" applyBorder="1" applyAlignment="1">
      <alignment horizontal="center" vertical="center" wrapText="1"/>
    </xf>
    <xf numFmtId="49" fontId="11" fillId="12" borderId="10" xfId="0" applyNumberFormat="1" applyFont="1" applyFill="1" applyBorder="1" applyAlignment="1">
      <alignment horizontal="center" vertical="center" wrapText="1"/>
    </xf>
    <xf numFmtId="0" fontId="3" fillId="12" borderId="11" xfId="0" applyFont="1" applyFill="1" applyBorder="1" applyAlignment="1">
      <alignment horizontal="center" vertical="center" wrapText="1"/>
    </xf>
    <xf numFmtId="0" fontId="9" fillId="12" borderId="1" xfId="0" applyFont="1" applyFill="1" applyBorder="1" applyAlignment="1">
      <alignment horizontal="center" vertical="center" wrapText="1"/>
    </xf>
    <xf numFmtId="49" fontId="11" fillId="12" borderId="2" xfId="0" applyNumberFormat="1"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0" fontId="13" fillId="11" borderId="1" xfId="2"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1" fillId="0" borderId="1" xfId="0" applyFont="1" applyBorder="1" applyAlignment="1">
      <alignment horizontal="left" vertical="center"/>
    </xf>
    <xf numFmtId="0" fontId="11" fillId="13" borderId="5" xfId="0" applyFont="1" applyFill="1" applyBorder="1" applyAlignment="1">
      <alignment horizontal="center" vertical="center" wrapText="1"/>
    </xf>
    <xf numFmtId="0" fontId="11" fillId="13" borderId="8" xfId="0" applyFont="1" applyFill="1" applyBorder="1" applyAlignment="1">
      <alignment horizontal="center" vertical="center" wrapText="1"/>
    </xf>
    <xf numFmtId="0" fontId="11" fillId="13" borderId="7" xfId="0" applyFont="1" applyFill="1" applyBorder="1" applyAlignment="1">
      <alignment horizontal="center" vertical="center" wrapText="1"/>
    </xf>
    <xf numFmtId="1" fontId="11" fillId="13" borderId="5" xfId="0" applyNumberFormat="1" applyFont="1" applyFill="1" applyBorder="1" applyAlignment="1">
      <alignment horizontal="center" vertical="center" wrapText="1"/>
    </xf>
    <xf numFmtId="1" fontId="11" fillId="13" borderId="8" xfId="0" applyNumberFormat="1" applyFont="1" applyFill="1" applyBorder="1" applyAlignment="1">
      <alignment horizontal="center" vertical="center" wrapText="1"/>
    </xf>
    <xf numFmtId="1" fontId="11" fillId="13" borderId="7" xfId="0" applyNumberFormat="1" applyFont="1" applyFill="1" applyBorder="1" applyAlignment="1">
      <alignment horizontal="center" vertical="center" wrapText="1"/>
    </xf>
    <xf numFmtId="0" fontId="11" fillId="12" borderId="5" xfId="0" applyFont="1" applyFill="1" applyBorder="1" applyAlignment="1">
      <alignment horizontal="center" vertical="center" wrapText="1"/>
    </xf>
    <xf numFmtId="0" fontId="11" fillId="12" borderId="8" xfId="0" applyFont="1" applyFill="1" applyBorder="1" applyAlignment="1">
      <alignment horizontal="center" vertical="center" wrapText="1"/>
    </xf>
    <xf numFmtId="0" fontId="11" fillId="12" borderId="7" xfId="0" applyFont="1" applyFill="1" applyBorder="1" applyAlignment="1">
      <alignment horizontal="center" vertical="center" wrapText="1"/>
    </xf>
    <xf numFmtId="49" fontId="11" fillId="12" borderId="1" xfId="0" applyNumberFormat="1" applyFont="1" applyFill="1" applyBorder="1" applyAlignment="1">
      <alignment horizontal="center" vertical="center" wrapText="1"/>
    </xf>
    <xf numFmtId="49" fontId="11" fillId="12" borderId="2" xfId="0" applyNumberFormat="1" applyFont="1" applyFill="1" applyBorder="1" applyAlignment="1">
      <alignment horizontal="center"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5" xfId="0" applyNumberFormat="1" applyFont="1" applyFill="1" applyBorder="1" applyAlignment="1">
      <alignment horizontal="center" vertical="center" wrapText="1"/>
    </xf>
    <xf numFmtId="49" fontId="11" fillId="12" borderId="8" xfId="0" applyNumberFormat="1" applyFont="1" applyFill="1" applyBorder="1" applyAlignment="1">
      <alignment horizontal="center" vertical="center" wrapText="1"/>
    </xf>
    <xf numFmtId="49" fontId="11" fillId="12" borderId="7"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3" fillId="12" borderId="8"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1"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9" fillId="12" borderId="10" xfId="0" applyFont="1" applyFill="1" applyBorder="1" applyAlignment="1">
      <alignment horizontal="center" vertical="center" wrapText="1"/>
    </xf>
    <xf numFmtId="0" fontId="9" fillId="12" borderId="11" xfId="0" applyFont="1" applyFill="1" applyBorder="1" applyAlignment="1">
      <alignment horizontal="center"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center"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ussalagean/Desktop/1Acasa/!%20Draft%20POR%20NV%202021-2027/GHIDURI%202021-2027/Ghid%20714A%20consolidat/Copy%20of%20Anexa%20II%20-%20Gril&#259;%20de%20evaluare%20tehnic&#259;%20&#537;i%20financiar&#259;%20digitaliz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4"/>
      <sheetName val="Sheet2"/>
      <sheetName val="Sheet3"/>
    </sheetNames>
    <sheetDataSet>
      <sheetData sheetId="0" refreshError="1">
        <row r="10">
          <cell r="B10" t="str">
            <v>Contribuţia proiectului la realizarea obiectivelor specifice priorității 7: O regiune atractivă, 7: O regiune atractivă, d) Regenerare urbană și securitatea spațiilor publice  (punctaj cumulativ)</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91"/>
  <sheetViews>
    <sheetView tabSelected="1" topLeftCell="C51" zoomScale="90" zoomScaleNormal="90" zoomScaleSheetLayoutView="55" workbookViewId="0">
      <selection activeCell="F57" sqref="F57"/>
    </sheetView>
  </sheetViews>
  <sheetFormatPr defaultColWidth="9.109375" defaultRowHeight="14.4" x14ac:dyDescent="0.3"/>
  <cols>
    <col min="1" max="1" width="9" style="51"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96" customHeight="1" x14ac:dyDescent="0.3">
      <c r="A1" s="94" t="s">
        <v>83</v>
      </c>
      <c r="B1" s="95"/>
      <c r="C1" s="95"/>
      <c r="D1" s="95"/>
      <c r="E1" s="95"/>
      <c r="F1" s="95"/>
    </row>
    <row r="2" spans="1:6" ht="36.6" customHeight="1" x14ac:dyDescent="0.3">
      <c r="A2" s="104" t="s">
        <v>79</v>
      </c>
      <c r="B2" s="105"/>
      <c r="C2" s="105"/>
      <c r="D2" s="105"/>
      <c r="E2" s="105"/>
      <c r="F2" s="105"/>
    </row>
    <row r="3" spans="1:6" ht="54" customHeight="1" x14ac:dyDescent="0.3">
      <c r="A3" s="102" t="s">
        <v>51</v>
      </c>
      <c r="B3" s="103"/>
      <c r="C3" s="103"/>
      <c r="D3" s="103"/>
      <c r="E3" s="103"/>
      <c r="F3" s="103"/>
    </row>
    <row r="4" spans="1:6" ht="25.2" customHeight="1" x14ac:dyDescent="0.3">
      <c r="A4" s="96" t="s">
        <v>52</v>
      </c>
      <c r="B4" s="97"/>
      <c r="C4" s="91" t="s">
        <v>0</v>
      </c>
      <c r="D4" s="91" t="s">
        <v>29</v>
      </c>
      <c r="E4" s="91" t="str">
        <f>[1]ETF!D6</f>
        <v>Detaliere metoda de punctare si elemente care se verifica in vederea indeplinirii criteriului</v>
      </c>
      <c r="F4" s="91" t="str">
        <f>[1]ETF!E6</f>
        <v>Documente necesare pentru evaluarea criteriului</v>
      </c>
    </row>
    <row r="5" spans="1:6" ht="28.95" customHeight="1" x14ac:dyDescent="0.3">
      <c r="A5" s="98"/>
      <c r="B5" s="99"/>
      <c r="C5" s="92"/>
      <c r="D5" s="92"/>
      <c r="E5" s="92"/>
      <c r="F5" s="92"/>
    </row>
    <row r="6" spans="1:6" ht="14.4" customHeight="1" x14ac:dyDescent="0.3">
      <c r="A6" s="98"/>
      <c r="B6" s="99"/>
      <c r="C6" s="92"/>
      <c r="D6" s="92"/>
      <c r="E6" s="92"/>
      <c r="F6" s="92"/>
    </row>
    <row r="7" spans="1:6" ht="20.399999999999999" customHeight="1" x14ac:dyDescent="0.3">
      <c r="A7" s="100"/>
      <c r="B7" s="101"/>
      <c r="C7" s="93"/>
      <c r="D7" s="93"/>
      <c r="E7" s="93"/>
      <c r="F7" s="93"/>
    </row>
    <row r="8" spans="1:6" ht="36" customHeight="1" x14ac:dyDescent="0.3">
      <c r="A8" s="89" t="s">
        <v>1</v>
      </c>
      <c r="B8" s="90"/>
      <c r="C8" s="17">
        <f>C9+C47</f>
        <v>83</v>
      </c>
      <c r="D8" s="17" t="s">
        <v>85</v>
      </c>
      <c r="E8" s="17"/>
      <c r="F8" s="17"/>
    </row>
    <row r="9" spans="1:6" x14ac:dyDescent="0.3">
      <c r="A9" s="42" t="s">
        <v>2</v>
      </c>
      <c r="B9" s="19" t="str">
        <f>[2]Sheet1!$B$10</f>
        <v>Contribuţia proiectului la realizarea obiectivelor specifice priorității 7: O regiune atractivă, 7: O regiune atractivă, d) Regenerare urbană și securitatea spațiilor publice  (punctaj cumulativ)</v>
      </c>
      <c r="C9" s="29">
        <f>C10+C16+C21+C26+C32+C38+C43</f>
        <v>63</v>
      </c>
      <c r="D9" s="29" t="s">
        <v>85</v>
      </c>
      <c r="E9" s="19"/>
      <c r="F9" s="19"/>
    </row>
    <row r="10" spans="1:6" x14ac:dyDescent="0.3">
      <c r="A10" s="62" t="s">
        <v>3</v>
      </c>
      <c r="B10" s="18" t="s">
        <v>44</v>
      </c>
      <c r="C10" s="30">
        <f>C11</f>
        <v>15</v>
      </c>
      <c r="D10" s="53" t="s">
        <v>30</v>
      </c>
      <c r="E10" s="85" t="s">
        <v>59</v>
      </c>
      <c r="F10" s="69" t="s">
        <v>45</v>
      </c>
    </row>
    <row r="11" spans="1:6" ht="25.8" customHeight="1" x14ac:dyDescent="0.3">
      <c r="A11" s="62"/>
      <c r="B11" s="3" t="s">
        <v>53</v>
      </c>
      <c r="C11" s="4">
        <v>15</v>
      </c>
      <c r="D11" s="54"/>
      <c r="E11" s="86"/>
      <c r="F11" s="71"/>
    </row>
    <row r="12" spans="1:6" ht="21.6" customHeight="1" x14ac:dyDescent="0.3">
      <c r="A12" s="62"/>
      <c r="B12" s="3" t="s">
        <v>54</v>
      </c>
      <c r="C12" s="4">
        <v>9</v>
      </c>
      <c r="D12" s="54"/>
      <c r="E12" s="86"/>
      <c r="F12" s="71"/>
    </row>
    <row r="13" spans="1:6" ht="26.4" customHeight="1" x14ac:dyDescent="0.3">
      <c r="A13" s="62"/>
      <c r="B13" s="3" t="s">
        <v>55</v>
      </c>
      <c r="C13" s="4">
        <v>4</v>
      </c>
      <c r="D13" s="54"/>
      <c r="E13" s="86"/>
      <c r="F13" s="71"/>
    </row>
    <row r="14" spans="1:6" x14ac:dyDescent="0.3">
      <c r="A14" s="62"/>
      <c r="B14" s="3" t="s">
        <v>87</v>
      </c>
      <c r="C14" s="4">
        <v>0</v>
      </c>
      <c r="D14" s="55"/>
      <c r="E14" s="87"/>
      <c r="F14" s="75"/>
    </row>
    <row r="15" spans="1:6" x14ac:dyDescent="0.3">
      <c r="A15" s="43"/>
      <c r="B15" s="3" t="s">
        <v>84</v>
      </c>
      <c r="C15" s="4"/>
      <c r="D15" s="39"/>
      <c r="E15" s="38"/>
      <c r="F15" s="36"/>
    </row>
    <row r="16" spans="1:6" x14ac:dyDescent="0.3">
      <c r="A16" s="73" t="s">
        <v>4</v>
      </c>
      <c r="B16" s="19" t="s">
        <v>70</v>
      </c>
      <c r="C16" s="29">
        <f>C17</f>
        <v>9</v>
      </c>
      <c r="D16" s="53" t="s">
        <v>30</v>
      </c>
      <c r="E16" s="85" t="s">
        <v>95</v>
      </c>
      <c r="F16" s="69" t="s">
        <v>86</v>
      </c>
    </row>
    <row r="17" spans="1:174" x14ac:dyDescent="0.3">
      <c r="A17" s="73"/>
      <c r="B17" s="3" t="s">
        <v>115</v>
      </c>
      <c r="C17" s="4">
        <v>9</v>
      </c>
      <c r="D17" s="54"/>
      <c r="E17" s="86"/>
      <c r="F17" s="74"/>
    </row>
    <row r="18" spans="1:174" x14ac:dyDescent="0.3">
      <c r="A18" s="73"/>
      <c r="B18" s="3" t="s">
        <v>116</v>
      </c>
      <c r="C18" s="4">
        <v>5</v>
      </c>
      <c r="D18" s="54"/>
      <c r="E18" s="86"/>
      <c r="F18" s="74"/>
    </row>
    <row r="19" spans="1:174" x14ac:dyDescent="0.3">
      <c r="A19" s="73"/>
      <c r="B19" s="3" t="s">
        <v>88</v>
      </c>
      <c r="C19" s="4">
        <v>0</v>
      </c>
      <c r="D19" s="55"/>
      <c r="E19" s="87"/>
      <c r="F19" s="75"/>
    </row>
    <row r="20" spans="1:174" x14ac:dyDescent="0.3">
      <c r="A20" s="30"/>
      <c r="B20" s="3" t="s">
        <v>84</v>
      </c>
      <c r="C20" s="4"/>
      <c r="D20" s="39"/>
      <c r="E20" s="38"/>
      <c r="F20" s="36"/>
    </row>
    <row r="21" spans="1:174" x14ac:dyDescent="0.3">
      <c r="A21" s="62" t="s">
        <v>5</v>
      </c>
      <c r="B21" s="19" t="s">
        <v>71</v>
      </c>
      <c r="C21" s="29">
        <v>9</v>
      </c>
      <c r="D21" s="53" t="s">
        <v>34</v>
      </c>
      <c r="E21" s="69" t="s">
        <v>96</v>
      </c>
      <c r="F21" s="69" t="s">
        <v>97</v>
      </c>
    </row>
    <row r="22" spans="1:174" ht="15" customHeight="1" x14ac:dyDescent="0.3">
      <c r="A22" s="62"/>
      <c r="B22" s="3" t="s">
        <v>6</v>
      </c>
      <c r="C22" s="4">
        <v>6</v>
      </c>
      <c r="D22" s="54"/>
      <c r="E22" s="74"/>
      <c r="F22" s="74"/>
    </row>
    <row r="23" spans="1:174" ht="16.2" customHeight="1" x14ac:dyDescent="0.3">
      <c r="A23" s="62"/>
      <c r="B23" s="3" t="s">
        <v>7</v>
      </c>
      <c r="C23" s="4">
        <v>3</v>
      </c>
      <c r="D23" s="54"/>
      <c r="E23" s="74"/>
      <c r="F23" s="74"/>
    </row>
    <row r="24" spans="1:174" ht="24.6" customHeight="1" x14ac:dyDescent="0.3">
      <c r="A24" s="62"/>
      <c r="B24" s="3" t="s">
        <v>88</v>
      </c>
      <c r="C24" s="4">
        <v>0</v>
      </c>
      <c r="D24" s="55"/>
      <c r="E24" s="75"/>
      <c r="F24" s="75"/>
    </row>
    <row r="25" spans="1:174" x14ac:dyDescent="0.3">
      <c r="A25" s="44"/>
      <c r="B25" s="3" t="s">
        <v>84</v>
      </c>
      <c r="C25" s="4"/>
      <c r="D25" s="39"/>
      <c r="E25" s="36"/>
      <c r="F25" s="36"/>
    </row>
    <row r="26" spans="1:174" x14ac:dyDescent="0.3">
      <c r="A26" s="81">
        <v>1.4</v>
      </c>
      <c r="B26" s="19" t="s">
        <v>72</v>
      </c>
      <c r="C26" s="29">
        <f>C27</f>
        <v>9</v>
      </c>
      <c r="D26" s="53" t="s">
        <v>30</v>
      </c>
      <c r="E26" s="69" t="s">
        <v>98</v>
      </c>
      <c r="F26" s="69" t="s">
        <v>99</v>
      </c>
    </row>
    <row r="27" spans="1:174" ht="19.8" customHeight="1" x14ac:dyDescent="0.3">
      <c r="A27" s="82"/>
      <c r="B27" s="3" t="s">
        <v>8</v>
      </c>
      <c r="C27" s="4">
        <v>9</v>
      </c>
      <c r="D27" s="54"/>
      <c r="E27" s="74"/>
      <c r="F27" s="74"/>
    </row>
    <row r="28" spans="1:174" ht="18.600000000000001" customHeight="1" x14ac:dyDescent="0.3">
      <c r="A28" s="82"/>
      <c r="B28" s="3" t="s">
        <v>9</v>
      </c>
      <c r="C28" s="4">
        <v>7</v>
      </c>
      <c r="D28" s="54"/>
      <c r="E28" s="74"/>
      <c r="F28" s="74"/>
    </row>
    <row r="29" spans="1:174" ht="21.6" customHeight="1" x14ac:dyDescent="0.3">
      <c r="A29" s="82"/>
      <c r="B29" s="3" t="s">
        <v>10</v>
      </c>
      <c r="C29" s="4">
        <v>5</v>
      </c>
      <c r="D29" s="54"/>
      <c r="E29" s="74"/>
      <c r="F29" s="74"/>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row>
    <row r="30" spans="1:174" x14ac:dyDescent="0.3">
      <c r="A30" s="82"/>
      <c r="B30" s="3" t="s">
        <v>87</v>
      </c>
      <c r="C30" s="4">
        <v>0</v>
      </c>
      <c r="D30" s="55"/>
      <c r="E30" s="75"/>
      <c r="F30" s="75"/>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row>
    <row r="31" spans="1:174" x14ac:dyDescent="0.3">
      <c r="A31" s="45"/>
      <c r="B31" s="3" t="s">
        <v>84</v>
      </c>
      <c r="C31" s="4"/>
      <c r="D31" s="39"/>
      <c r="E31" s="36"/>
      <c r="F31" s="36"/>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row>
    <row r="32" spans="1:174" x14ac:dyDescent="0.3">
      <c r="A32" s="81">
        <v>1.5</v>
      </c>
      <c r="B32" s="19" t="s">
        <v>73</v>
      </c>
      <c r="C32" s="29">
        <v>9</v>
      </c>
      <c r="D32" s="53" t="s">
        <v>30</v>
      </c>
      <c r="E32" s="69" t="s">
        <v>100</v>
      </c>
      <c r="F32" s="69" t="s">
        <v>101</v>
      </c>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row>
    <row r="33" spans="1:174" x14ac:dyDescent="0.3">
      <c r="A33" s="82"/>
      <c r="B33" s="3" t="s">
        <v>33</v>
      </c>
      <c r="C33" s="4">
        <v>9</v>
      </c>
      <c r="D33" s="54"/>
      <c r="E33" s="74"/>
      <c r="F33" s="74"/>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row>
    <row r="34" spans="1:174" x14ac:dyDescent="0.3">
      <c r="A34" s="82"/>
      <c r="B34" s="3" t="s">
        <v>60</v>
      </c>
      <c r="C34" s="4">
        <v>7</v>
      </c>
      <c r="D34" s="54"/>
      <c r="E34" s="74"/>
      <c r="F34" s="74"/>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row>
    <row r="35" spans="1:174" x14ac:dyDescent="0.3">
      <c r="A35" s="82"/>
      <c r="B35" s="3" t="s">
        <v>32</v>
      </c>
      <c r="C35" s="4">
        <v>5</v>
      </c>
      <c r="D35" s="54"/>
      <c r="E35" s="74"/>
      <c r="F35" s="74"/>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row>
    <row r="36" spans="1:174" x14ac:dyDescent="0.3">
      <c r="A36" s="82"/>
      <c r="B36" s="3" t="s">
        <v>87</v>
      </c>
      <c r="C36" s="4">
        <v>0</v>
      </c>
      <c r="D36" s="55"/>
      <c r="E36" s="75"/>
      <c r="F36" s="75"/>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row>
    <row r="37" spans="1:174" x14ac:dyDescent="0.3">
      <c r="A37" s="45"/>
      <c r="B37" s="3" t="s">
        <v>84</v>
      </c>
      <c r="C37" s="4"/>
      <c r="D37" s="39"/>
      <c r="E37" s="36"/>
      <c r="F37" s="36"/>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row>
    <row r="38" spans="1:174" s="14" customFormat="1" x14ac:dyDescent="0.3">
      <c r="A38" s="83">
        <v>1.6</v>
      </c>
      <c r="B38" s="20" t="s">
        <v>11</v>
      </c>
      <c r="C38" s="29">
        <v>8</v>
      </c>
      <c r="D38" s="53" t="s">
        <v>34</v>
      </c>
      <c r="E38" s="80" t="s">
        <v>35</v>
      </c>
      <c r="F38" s="80" t="s">
        <v>58</v>
      </c>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row>
    <row r="39" spans="1:174" s="14" customFormat="1" ht="28.8" x14ac:dyDescent="0.3">
      <c r="A39" s="84"/>
      <c r="B39" s="3" t="s">
        <v>81</v>
      </c>
      <c r="C39" s="4">
        <v>6</v>
      </c>
      <c r="D39" s="54"/>
      <c r="E39" s="77"/>
      <c r="F39" s="77"/>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row>
    <row r="40" spans="1:174" s="14" customFormat="1" ht="24.6" customHeight="1" x14ac:dyDescent="0.3">
      <c r="A40" s="84"/>
      <c r="B40" s="3" t="s">
        <v>82</v>
      </c>
      <c r="C40" s="4">
        <v>1</v>
      </c>
      <c r="D40" s="54"/>
      <c r="E40" s="77"/>
      <c r="F40" s="77"/>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row>
    <row r="41" spans="1:174" s="14" customFormat="1" x14ac:dyDescent="0.3">
      <c r="A41" s="84"/>
      <c r="B41" s="3" t="s">
        <v>80</v>
      </c>
      <c r="C41" s="4">
        <v>1</v>
      </c>
      <c r="D41" s="54"/>
      <c r="E41" s="77"/>
      <c r="F41" s="77"/>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row>
    <row r="42" spans="1:174" s="14" customFormat="1" x14ac:dyDescent="0.3">
      <c r="A42" s="84"/>
      <c r="B42" s="3" t="s">
        <v>87</v>
      </c>
      <c r="C42" s="4">
        <v>0</v>
      </c>
      <c r="D42" s="55"/>
      <c r="E42" s="77"/>
      <c r="F42" s="77"/>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c r="EV42" s="22"/>
      <c r="EW42" s="22"/>
      <c r="EX42" s="22"/>
      <c r="EY42" s="22"/>
      <c r="EZ42" s="22"/>
      <c r="FA42" s="22"/>
      <c r="FB42" s="22"/>
      <c r="FC42" s="22"/>
      <c r="FD42" s="22"/>
      <c r="FE42" s="22"/>
      <c r="FF42" s="22"/>
      <c r="FG42" s="22"/>
      <c r="FH42" s="22"/>
      <c r="FI42" s="22"/>
      <c r="FJ42" s="22"/>
      <c r="FK42" s="22"/>
      <c r="FL42" s="22"/>
      <c r="FM42" s="22"/>
      <c r="FN42" s="22"/>
      <c r="FO42" s="22"/>
      <c r="FP42" s="22"/>
      <c r="FQ42" s="22"/>
      <c r="FR42" s="22"/>
    </row>
    <row r="43" spans="1:174" s="14" customFormat="1" ht="22.2" customHeight="1" x14ac:dyDescent="0.3">
      <c r="A43" s="88">
        <v>1.7</v>
      </c>
      <c r="B43" s="19" t="s">
        <v>12</v>
      </c>
      <c r="C43" s="31">
        <v>4</v>
      </c>
      <c r="D43" s="53" t="s">
        <v>30</v>
      </c>
      <c r="E43" s="76" t="s">
        <v>102</v>
      </c>
      <c r="F43" s="78" t="s">
        <v>61</v>
      </c>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c r="FJ43" s="22"/>
      <c r="FK43" s="22"/>
      <c r="FL43" s="22"/>
      <c r="FM43" s="22"/>
      <c r="FN43" s="22"/>
      <c r="FO43" s="22"/>
      <c r="FP43" s="22"/>
      <c r="FQ43" s="22"/>
      <c r="FR43" s="22"/>
    </row>
    <row r="44" spans="1:174" s="14" customFormat="1" ht="14.4" customHeight="1" x14ac:dyDescent="0.3">
      <c r="A44" s="88"/>
      <c r="B44" s="3" t="s">
        <v>36</v>
      </c>
      <c r="C44" s="4">
        <v>4</v>
      </c>
      <c r="D44" s="54"/>
      <c r="E44" s="77"/>
      <c r="F44" s="77"/>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c r="FJ44" s="22"/>
      <c r="FK44" s="22"/>
      <c r="FL44" s="22"/>
      <c r="FM44" s="22"/>
      <c r="FN44" s="22"/>
      <c r="FO44" s="22"/>
      <c r="FP44" s="22"/>
      <c r="FQ44" s="22"/>
      <c r="FR44" s="22"/>
    </row>
    <row r="45" spans="1:174" s="14" customFormat="1" ht="14.4" customHeight="1" x14ac:dyDescent="0.3">
      <c r="A45" s="88"/>
      <c r="B45" s="3" t="s">
        <v>37</v>
      </c>
      <c r="C45" s="4">
        <v>0</v>
      </c>
      <c r="D45" s="55"/>
      <c r="E45" s="77"/>
      <c r="F45" s="77"/>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c r="ET45" s="22"/>
      <c r="EU45" s="22"/>
      <c r="EV45" s="22"/>
      <c r="EW45" s="22"/>
      <c r="EX45" s="22"/>
      <c r="EY45" s="22"/>
      <c r="EZ45" s="22"/>
      <c r="FA45" s="22"/>
      <c r="FB45" s="22"/>
      <c r="FC45" s="22"/>
      <c r="FD45" s="22"/>
      <c r="FE45" s="22"/>
      <c r="FF45" s="22"/>
      <c r="FG45" s="22"/>
      <c r="FH45" s="22"/>
      <c r="FI45" s="22"/>
      <c r="FJ45" s="22"/>
      <c r="FK45" s="22"/>
      <c r="FL45" s="22"/>
      <c r="FM45" s="22"/>
      <c r="FN45" s="22"/>
      <c r="FO45" s="22"/>
      <c r="FP45" s="22"/>
      <c r="FQ45" s="22"/>
      <c r="FR45" s="22"/>
    </row>
    <row r="46" spans="1:174" s="14" customFormat="1" ht="14.4" customHeight="1" x14ac:dyDescent="0.3">
      <c r="A46" s="46"/>
      <c r="B46" s="3" t="s">
        <v>84</v>
      </c>
      <c r="C46" s="4"/>
      <c r="D46" s="39"/>
      <c r="E46" s="37"/>
      <c r="F46" s="37"/>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2"/>
      <c r="EV46" s="22"/>
      <c r="EW46" s="22"/>
      <c r="EX46" s="22"/>
      <c r="EY46" s="22"/>
      <c r="EZ46" s="22"/>
      <c r="FA46" s="22"/>
      <c r="FB46" s="22"/>
      <c r="FC46" s="22"/>
      <c r="FD46" s="22"/>
      <c r="FE46" s="22"/>
      <c r="FF46" s="22"/>
      <c r="FG46" s="22"/>
      <c r="FH46" s="22"/>
      <c r="FI46" s="22"/>
      <c r="FJ46" s="22"/>
      <c r="FK46" s="22"/>
      <c r="FL46" s="22"/>
      <c r="FM46" s="22"/>
      <c r="FN46" s="22"/>
      <c r="FO46" s="22"/>
      <c r="FP46" s="22"/>
      <c r="FQ46" s="22"/>
      <c r="FR46" s="22"/>
    </row>
    <row r="47" spans="1:174" s="8" customFormat="1" ht="37.799999999999997" customHeight="1" x14ac:dyDescent="0.3">
      <c r="A47" s="62">
        <v>2</v>
      </c>
      <c r="B47" s="19" t="s">
        <v>13</v>
      </c>
      <c r="C47" s="29">
        <f>C48</f>
        <v>20</v>
      </c>
      <c r="D47" s="53" t="s">
        <v>30</v>
      </c>
      <c r="E47" s="79" t="s">
        <v>103</v>
      </c>
      <c r="F47" s="79" t="s">
        <v>104</v>
      </c>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c r="EP47" s="22"/>
      <c r="EQ47" s="22"/>
      <c r="ER47" s="22"/>
      <c r="ES47" s="22"/>
      <c r="ET47" s="22"/>
      <c r="EU47" s="22"/>
      <c r="EV47" s="22"/>
      <c r="EW47" s="22"/>
      <c r="EX47" s="22"/>
      <c r="EY47" s="22"/>
      <c r="EZ47" s="22"/>
      <c r="FA47" s="22"/>
      <c r="FB47" s="22"/>
      <c r="FC47" s="22"/>
      <c r="FD47" s="22"/>
      <c r="FE47" s="22"/>
      <c r="FF47" s="22"/>
      <c r="FG47" s="22"/>
      <c r="FH47" s="22"/>
      <c r="FI47" s="22"/>
      <c r="FJ47" s="22"/>
      <c r="FK47" s="22"/>
      <c r="FL47" s="22"/>
      <c r="FM47" s="22"/>
      <c r="FN47" s="22"/>
      <c r="FO47" s="22"/>
      <c r="FP47" s="22"/>
      <c r="FQ47" s="22"/>
      <c r="FR47" s="22"/>
    </row>
    <row r="48" spans="1:174" ht="24" customHeight="1" x14ac:dyDescent="0.3">
      <c r="A48" s="62"/>
      <c r="B48" s="52" t="s">
        <v>62</v>
      </c>
      <c r="C48" s="4">
        <v>20</v>
      </c>
      <c r="D48" s="54"/>
      <c r="E48" s="74"/>
      <c r="F48" s="74"/>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c r="CZ48" s="22"/>
      <c r="DA48" s="22"/>
      <c r="DB48" s="22"/>
      <c r="DC48" s="22"/>
      <c r="DD48" s="22"/>
      <c r="DE48" s="22"/>
      <c r="DF48" s="22"/>
      <c r="DG48" s="22"/>
      <c r="DH48" s="22"/>
      <c r="DI48" s="22"/>
      <c r="DJ48" s="22"/>
      <c r="DK48" s="22"/>
      <c r="DL48" s="22"/>
      <c r="DM48" s="22"/>
      <c r="DN48" s="22"/>
      <c r="DO48" s="22"/>
      <c r="DP48" s="22"/>
      <c r="DQ48" s="22"/>
      <c r="DR48" s="22"/>
      <c r="DS48" s="22"/>
      <c r="DT48" s="22"/>
      <c r="DU48" s="22"/>
      <c r="DV48" s="22"/>
      <c r="DW48" s="22"/>
      <c r="DX48" s="22"/>
      <c r="DY48" s="22"/>
      <c r="DZ48" s="22"/>
      <c r="EA48" s="22"/>
      <c r="EB48" s="22"/>
      <c r="EC48" s="22"/>
      <c r="ED48" s="22"/>
      <c r="EE48" s="22"/>
      <c r="EF48" s="22"/>
      <c r="EG48" s="22"/>
      <c r="EH48" s="22"/>
      <c r="EI48" s="22"/>
      <c r="EJ48" s="22"/>
      <c r="EK48" s="22"/>
      <c r="EL48" s="22"/>
      <c r="EM48" s="22"/>
      <c r="EN48" s="22"/>
      <c r="EO48" s="22"/>
      <c r="EP48" s="22"/>
      <c r="EQ48" s="22"/>
      <c r="ER48" s="22"/>
      <c r="ES48" s="22"/>
      <c r="ET48" s="22"/>
      <c r="EU48" s="22"/>
      <c r="EV48" s="22"/>
      <c r="EW48" s="22"/>
      <c r="EX48" s="22"/>
      <c r="EY48" s="22"/>
      <c r="EZ48" s="22"/>
      <c r="FA48" s="22"/>
      <c r="FB48" s="22"/>
      <c r="FC48" s="22"/>
      <c r="FD48" s="22"/>
      <c r="FE48" s="22"/>
      <c r="FF48" s="22"/>
      <c r="FG48" s="22"/>
      <c r="FH48" s="22"/>
      <c r="FI48" s="22"/>
      <c r="FJ48" s="22"/>
      <c r="FK48" s="22"/>
      <c r="FL48" s="22"/>
      <c r="FM48" s="22"/>
      <c r="FN48" s="22"/>
      <c r="FO48" s="22"/>
      <c r="FP48" s="22"/>
      <c r="FQ48" s="22"/>
      <c r="FR48" s="22"/>
    </row>
    <row r="49" spans="1:174" ht="28.8" x14ac:dyDescent="0.3">
      <c r="A49" s="63"/>
      <c r="B49" s="35" t="s">
        <v>63</v>
      </c>
      <c r="C49" s="4">
        <v>15</v>
      </c>
      <c r="D49" s="54"/>
      <c r="E49" s="74"/>
      <c r="F49" s="74"/>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L49" s="22"/>
      <c r="DM49" s="22"/>
      <c r="DN49" s="22"/>
      <c r="DO49" s="22"/>
      <c r="DP49" s="22"/>
      <c r="DQ49" s="22"/>
      <c r="DR49" s="22"/>
      <c r="DS49" s="22"/>
      <c r="DT49" s="22"/>
      <c r="DU49" s="22"/>
      <c r="DV49" s="22"/>
      <c r="DW49" s="22"/>
      <c r="DX49" s="22"/>
      <c r="DY49" s="22"/>
      <c r="DZ49" s="22"/>
      <c r="EA49" s="22"/>
      <c r="EB49" s="22"/>
      <c r="EC49" s="22"/>
      <c r="ED49" s="22"/>
      <c r="EE49" s="22"/>
      <c r="EF49" s="22"/>
      <c r="EG49" s="22"/>
      <c r="EH49" s="22"/>
      <c r="EI49" s="22"/>
      <c r="EJ49" s="22"/>
      <c r="EK49" s="22"/>
      <c r="EL49" s="22"/>
      <c r="EM49" s="22"/>
      <c r="EN49" s="22"/>
      <c r="EO49" s="22"/>
      <c r="EP49" s="22"/>
      <c r="EQ49" s="22"/>
      <c r="ER49" s="22"/>
      <c r="ES49" s="22"/>
      <c r="ET49" s="22"/>
      <c r="EU49" s="22"/>
      <c r="EV49" s="22"/>
      <c r="EW49" s="22"/>
      <c r="EX49" s="22"/>
      <c r="EY49" s="22"/>
      <c r="EZ49" s="22"/>
      <c r="FA49" s="22"/>
      <c r="FB49" s="22"/>
      <c r="FC49" s="22"/>
      <c r="FD49" s="22"/>
      <c r="FE49" s="22"/>
      <c r="FF49" s="22"/>
      <c r="FG49" s="22"/>
      <c r="FH49" s="22"/>
      <c r="FI49" s="22"/>
      <c r="FJ49" s="22"/>
      <c r="FK49" s="22"/>
      <c r="FL49" s="22"/>
      <c r="FM49" s="22"/>
      <c r="FN49" s="22"/>
      <c r="FO49" s="22"/>
      <c r="FP49" s="22"/>
      <c r="FQ49" s="22"/>
      <c r="FR49" s="22"/>
    </row>
    <row r="50" spans="1:174" ht="19.2" customHeight="1" x14ac:dyDescent="0.3">
      <c r="A50" s="62"/>
      <c r="B50" s="52" t="s">
        <v>64</v>
      </c>
      <c r="C50" s="4">
        <v>10</v>
      </c>
      <c r="D50" s="54"/>
      <c r="E50" s="74"/>
      <c r="F50" s="74"/>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2"/>
      <c r="AO50" s="22"/>
      <c r="AP50" s="22"/>
      <c r="AQ50" s="22"/>
      <c r="AR50" s="22"/>
      <c r="AS50" s="22"/>
      <c r="AT50" s="22"/>
      <c r="AU50" s="22"/>
      <c r="AV50" s="22"/>
      <c r="AW50" s="22"/>
      <c r="AX50" s="22"/>
      <c r="AY50" s="22"/>
      <c r="AZ50" s="22"/>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c r="CZ50" s="22"/>
      <c r="DA50" s="22"/>
      <c r="DB50" s="22"/>
      <c r="DC50" s="22"/>
      <c r="DD50" s="22"/>
      <c r="DE50" s="22"/>
      <c r="DF50" s="22"/>
      <c r="DG50" s="22"/>
      <c r="DH50" s="22"/>
      <c r="DI50" s="22"/>
      <c r="DJ50" s="22"/>
      <c r="DK50" s="22"/>
      <c r="DL50" s="22"/>
      <c r="DM50" s="22"/>
      <c r="DN50" s="22"/>
      <c r="DO50" s="22"/>
      <c r="DP50" s="22"/>
      <c r="DQ50" s="22"/>
      <c r="DR50" s="22"/>
      <c r="DS50" s="22"/>
      <c r="DT50" s="22"/>
      <c r="DU50" s="22"/>
      <c r="DV50" s="22"/>
      <c r="DW50" s="22"/>
      <c r="DX50" s="22"/>
      <c r="DY50" s="22"/>
      <c r="DZ50" s="22"/>
      <c r="EA50" s="22"/>
      <c r="EB50" s="22"/>
      <c r="EC50" s="22"/>
      <c r="ED50" s="22"/>
      <c r="EE50" s="22"/>
      <c r="EF50" s="22"/>
      <c r="EG50" s="22"/>
      <c r="EH50" s="22"/>
      <c r="EI50" s="22"/>
      <c r="EJ50" s="22"/>
      <c r="EK50" s="22"/>
      <c r="EL50" s="22"/>
      <c r="EM50" s="22"/>
      <c r="EN50" s="22"/>
      <c r="EO50" s="22"/>
      <c r="EP50" s="22"/>
      <c r="EQ50" s="22"/>
      <c r="ER50" s="22"/>
      <c r="ES50" s="22"/>
      <c r="ET50" s="22"/>
      <c r="EU50" s="22"/>
      <c r="EV50" s="22"/>
      <c r="EW50" s="22"/>
      <c r="EX50" s="22"/>
      <c r="EY50" s="22"/>
      <c r="EZ50" s="22"/>
      <c r="FA50" s="22"/>
      <c r="FB50" s="22"/>
      <c r="FC50" s="22"/>
      <c r="FD50" s="22"/>
      <c r="FE50" s="22"/>
      <c r="FF50" s="22"/>
      <c r="FG50" s="22"/>
      <c r="FH50" s="22"/>
      <c r="FI50" s="22"/>
      <c r="FJ50" s="22"/>
      <c r="FK50" s="22"/>
      <c r="FL50" s="22"/>
      <c r="FM50" s="22"/>
      <c r="FN50" s="22"/>
      <c r="FO50" s="22"/>
      <c r="FP50" s="22"/>
      <c r="FQ50" s="22"/>
      <c r="FR50" s="22"/>
    </row>
    <row r="51" spans="1:174" ht="17.399999999999999" customHeight="1" x14ac:dyDescent="0.3">
      <c r="A51" s="62"/>
      <c r="B51" s="52" t="s">
        <v>65</v>
      </c>
      <c r="C51" s="4">
        <v>5</v>
      </c>
      <c r="D51" s="54"/>
      <c r="E51" s="74"/>
      <c r="F51" s="74"/>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c r="CZ51" s="22"/>
      <c r="DA51" s="22"/>
      <c r="DB51" s="22"/>
      <c r="DC51" s="22"/>
      <c r="DD51" s="22"/>
      <c r="DE51" s="22"/>
      <c r="DF51" s="22"/>
      <c r="DG51" s="22"/>
      <c r="DH51" s="22"/>
      <c r="DI51" s="22"/>
      <c r="DJ51" s="22"/>
      <c r="DK51" s="22"/>
      <c r="DL51" s="22"/>
      <c r="DM51" s="22"/>
      <c r="DN51" s="22"/>
      <c r="DO51" s="22"/>
      <c r="DP51" s="22"/>
      <c r="DQ51" s="22"/>
      <c r="DR51" s="22"/>
      <c r="DS51" s="22"/>
      <c r="DT51" s="22"/>
      <c r="DU51" s="22"/>
      <c r="DV51" s="22"/>
      <c r="DW51" s="22"/>
      <c r="DX51" s="22"/>
      <c r="DY51" s="22"/>
      <c r="DZ51" s="22"/>
      <c r="EA51" s="22"/>
      <c r="EB51" s="22"/>
      <c r="EC51" s="22"/>
      <c r="ED51" s="22"/>
      <c r="EE51" s="22"/>
      <c r="EF51" s="22"/>
      <c r="EG51" s="22"/>
      <c r="EH51" s="22"/>
      <c r="EI51" s="22"/>
      <c r="EJ51" s="22"/>
      <c r="EK51" s="22"/>
      <c r="EL51" s="22"/>
      <c r="EM51" s="22"/>
      <c r="EN51" s="22"/>
      <c r="EO51" s="22"/>
      <c r="EP51" s="22"/>
      <c r="EQ51" s="22"/>
      <c r="ER51" s="22"/>
      <c r="ES51" s="22"/>
      <c r="ET51" s="22"/>
      <c r="EU51" s="22"/>
      <c r="EV51" s="22"/>
      <c r="EW51" s="22"/>
      <c r="EX51" s="22"/>
      <c r="EY51" s="22"/>
      <c r="EZ51" s="22"/>
      <c r="FA51" s="22"/>
      <c r="FB51" s="22"/>
      <c r="FC51" s="22"/>
      <c r="FD51" s="22"/>
      <c r="FE51" s="22"/>
      <c r="FF51" s="22"/>
      <c r="FG51" s="22"/>
      <c r="FH51" s="22"/>
      <c r="FI51" s="22"/>
      <c r="FJ51" s="22"/>
      <c r="FK51" s="22"/>
      <c r="FL51" s="22"/>
      <c r="FM51" s="22"/>
      <c r="FN51" s="22"/>
      <c r="FO51" s="22"/>
      <c r="FP51" s="22"/>
      <c r="FQ51" s="22"/>
      <c r="FR51" s="22"/>
    </row>
    <row r="52" spans="1:174" x14ac:dyDescent="0.3">
      <c r="A52" s="62"/>
      <c r="B52" s="3" t="s">
        <v>66</v>
      </c>
      <c r="C52" s="4">
        <v>0</v>
      </c>
      <c r="D52" s="55"/>
      <c r="E52" s="74"/>
      <c r="F52" s="74"/>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c r="EJ52" s="22"/>
      <c r="EK52" s="22"/>
      <c r="EL52" s="22"/>
      <c r="EM52" s="22"/>
      <c r="EN52" s="22"/>
      <c r="EO52" s="22"/>
      <c r="EP52" s="22"/>
      <c r="EQ52" s="22"/>
      <c r="ER52" s="22"/>
      <c r="ES52" s="22"/>
      <c r="ET52" s="22"/>
      <c r="EU52" s="22"/>
      <c r="EV52" s="22"/>
      <c r="EW52" s="22"/>
      <c r="EX52" s="22"/>
      <c r="EY52" s="22"/>
      <c r="EZ52" s="22"/>
      <c r="FA52" s="22"/>
      <c r="FB52" s="22"/>
      <c r="FC52" s="22"/>
      <c r="FD52" s="22"/>
      <c r="FE52" s="22"/>
      <c r="FF52" s="22"/>
      <c r="FG52" s="22"/>
      <c r="FH52" s="22"/>
      <c r="FI52" s="22"/>
      <c r="FJ52" s="22"/>
      <c r="FK52" s="22"/>
      <c r="FL52" s="22"/>
      <c r="FM52" s="22"/>
      <c r="FN52" s="22"/>
      <c r="FO52" s="22"/>
      <c r="FP52" s="22"/>
      <c r="FQ52" s="22"/>
      <c r="FR52" s="22"/>
    </row>
    <row r="53" spans="1:174" x14ac:dyDescent="0.3">
      <c r="A53" s="47"/>
      <c r="B53" s="41" t="s">
        <v>84</v>
      </c>
      <c r="C53" s="4"/>
      <c r="D53" s="40"/>
      <c r="E53" s="36"/>
      <c r="F53" s="36"/>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c r="EV53" s="22"/>
      <c r="EW53" s="22"/>
      <c r="EX53" s="22"/>
      <c r="EY53" s="22"/>
      <c r="EZ53" s="22"/>
      <c r="FA53" s="22"/>
      <c r="FB53" s="22"/>
      <c r="FC53" s="22"/>
      <c r="FD53" s="22"/>
      <c r="FE53" s="22"/>
      <c r="FF53" s="22"/>
      <c r="FG53" s="22"/>
      <c r="FH53" s="22"/>
      <c r="FI53" s="22"/>
      <c r="FJ53" s="22"/>
      <c r="FK53" s="22"/>
      <c r="FL53" s="22"/>
      <c r="FM53" s="22"/>
      <c r="FN53" s="22"/>
      <c r="FO53" s="22"/>
      <c r="FP53" s="22"/>
      <c r="FQ53" s="22"/>
      <c r="FR53" s="22"/>
    </row>
    <row r="54" spans="1:174" s="6" customFormat="1" ht="39.6" customHeight="1" x14ac:dyDescent="0.3">
      <c r="A54" s="64" t="s">
        <v>57</v>
      </c>
      <c r="B54" s="65"/>
      <c r="C54" s="17">
        <f>C55+C77</f>
        <v>17</v>
      </c>
      <c r="D54" s="17" t="s">
        <v>85</v>
      </c>
      <c r="E54" s="26"/>
      <c r="F54" s="26"/>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c r="EV54" s="22"/>
      <c r="EW54" s="22"/>
      <c r="EX54" s="22"/>
      <c r="EY54" s="22"/>
      <c r="EZ54" s="22"/>
      <c r="FA54" s="22"/>
      <c r="FB54" s="22"/>
      <c r="FC54" s="22"/>
      <c r="FD54" s="22"/>
      <c r="FE54" s="22"/>
      <c r="FF54" s="22"/>
      <c r="FG54" s="22"/>
      <c r="FH54" s="22"/>
      <c r="FI54" s="22"/>
      <c r="FJ54" s="22"/>
      <c r="FK54" s="22"/>
      <c r="FL54" s="22"/>
      <c r="FM54" s="22"/>
      <c r="FN54" s="22"/>
      <c r="FO54" s="22"/>
      <c r="FP54" s="22"/>
      <c r="FQ54" s="22"/>
      <c r="FR54" s="22"/>
    </row>
    <row r="55" spans="1:174" x14ac:dyDescent="0.3">
      <c r="A55" s="42" t="s">
        <v>38</v>
      </c>
      <c r="B55" s="19" t="s">
        <v>14</v>
      </c>
      <c r="C55" s="29">
        <f>C56+C62+C67+C71+C73</f>
        <v>16</v>
      </c>
      <c r="D55" s="29" t="s">
        <v>85</v>
      </c>
      <c r="E55" s="19"/>
      <c r="F55" s="1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c r="EV55" s="22"/>
      <c r="EW55" s="22"/>
      <c r="EX55" s="22"/>
      <c r="EY55" s="22"/>
      <c r="EZ55" s="22"/>
      <c r="FA55" s="22"/>
      <c r="FB55" s="22"/>
      <c r="FC55" s="22"/>
      <c r="FD55" s="22"/>
      <c r="FE55" s="22"/>
      <c r="FF55" s="22"/>
      <c r="FG55" s="22"/>
      <c r="FH55" s="22"/>
      <c r="FI55" s="22"/>
      <c r="FJ55" s="22"/>
      <c r="FK55" s="22"/>
      <c r="FL55" s="22"/>
      <c r="FM55" s="22"/>
      <c r="FN55" s="22"/>
      <c r="FO55" s="22"/>
      <c r="FP55" s="22"/>
      <c r="FQ55" s="22"/>
      <c r="FR55" s="22"/>
    </row>
    <row r="56" spans="1:174" ht="63" customHeight="1" x14ac:dyDescent="0.3">
      <c r="A56" s="66" t="s">
        <v>39</v>
      </c>
      <c r="B56" s="18" t="s">
        <v>40</v>
      </c>
      <c r="C56" s="30">
        <f>SUM( C57:C61)</f>
        <v>5</v>
      </c>
      <c r="D56" s="56" t="s">
        <v>34</v>
      </c>
      <c r="E56" s="18"/>
      <c r="F56" s="18"/>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row>
    <row r="57" spans="1:174" ht="230.4" x14ac:dyDescent="0.3">
      <c r="A57" s="67"/>
      <c r="B57" s="3" t="s">
        <v>89</v>
      </c>
      <c r="C57" s="4">
        <v>1</v>
      </c>
      <c r="D57" s="57"/>
      <c r="E57" s="16" t="s">
        <v>105</v>
      </c>
      <c r="F57" s="16" t="s">
        <v>106</v>
      </c>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c r="DA57" s="22"/>
      <c r="DB57" s="22"/>
      <c r="DC57" s="22"/>
      <c r="DD57" s="22"/>
      <c r="DE57" s="22"/>
      <c r="DF57" s="22"/>
      <c r="DG57" s="22"/>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c r="EO57" s="22"/>
      <c r="EP57" s="22"/>
      <c r="EQ57" s="22"/>
      <c r="ER57" s="22"/>
      <c r="ES57" s="22"/>
      <c r="ET57" s="22"/>
      <c r="EU57" s="22"/>
      <c r="EV57" s="22"/>
      <c r="EW57" s="22"/>
      <c r="EX57" s="22"/>
      <c r="EY57" s="22"/>
      <c r="EZ57" s="22"/>
      <c r="FA57" s="22"/>
      <c r="FB57" s="22"/>
      <c r="FC57" s="22"/>
      <c r="FD57" s="22"/>
      <c r="FE57" s="22"/>
      <c r="FF57" s="22"/>
      <c r="FG57" s="22"/>
      <c r="FH57" s="22"/>
      <c r="FI57" s="22"/>
      <c r="FJ57" s="22"/>
      <c r="FK57" s="22"/>
      <c r="FL57" s="22"/>
      <c r="FM57" s="22"/>
      <c r="FN57" s="22"/>
      <c r="FO57" s="22"/>
      <c r="FP57" s="22"/>
      <c r="FQ57" s="22"/>
      <c r="FR57" s="22"/>
    </row>
    <row r="58" spans="1:174" ht="230.4" x14ac:dyDescent="0.3">
      <c r="A58" s="67"/>
      <c r="B58" s="3" t="s">
        <v>90</v>
      </c>
      <c r="C58" s="4">
        <v>1</v>
      </c>
      <c r="D58" s="57"/>
      <c r="E58" s="16" t="s">
        <v>41</v>
      </c>
      <c r="F58" s="16" t="s">
        <v>46</v>
      </c>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2"/>
      <c r="BZ58" s="22"/>
      <c r="CA58" s="22"/>
      <c r="CB58" s="22"/>
      <c r="CC58" s="22"/>
      <c r="CD58" s="22"/>
      <c r="CE58" s="22"/>
      <c r="CF58" s="22"/>
      <c r="CG58" s="22"/>
      <c r="CH58" s="22"/>
      <c r="CI58" s="22"/>
      <c r="CJ58" s="22"/>
      <c r="CK58" s="22"/>
      <c r="CL58" s="22"/>
      <c r="CM58" s="22"/>
      <c r="CN58" s="22"/>
      <c r="CO58" s="22"/>
      <c r="CP58" s="22"/>
      <c r="CQ58" s="22"/>
      <c r="CR58" s="22"/>
      <c r="CS58" s="22"/>
      <c r="CT58" s="22"/>
      <c r="CU58" s="22"/>
      <c r="CV58" s="22"/>
      <c r="CW58" s="22"/>
      <c r="CX58" s="22"/>
      <c r="CY58" s="22"/>
      <c r="CZ58" s="22"/>
      <c r="DA58" s="22"/>
      <c r="DB58" s="22"/>
      <c r="DC58" s="22"/>
      <c r="DD58" s="22"/>
      <c r="DE58" s="22"/>
      <c r="DF58" s="22"/>
      <c r="DG58" s="22"/>
      <c r="DH58" s="22"/>
      <c r="DI58" s="22"/>
      <c r="DJ58" s="22"/>
      <c r="DK58" s="22"/>
      <c r="DL58" s="22"/>
      <c r="DM58" s="22"/>
      <c r="DN58" s="22"/>
      <c r="DO58" s="22"/>
      <c r="DP58" s="22"/>
      <c r="DQ58" s="22"/>
      <c r="DR58" s="22"/>
      <c r="DS58" s="22"/>
      <c r="DT58" s="22"/>
      <c r="DU58" s="22"/>
      <c r="DV58" s="22"/>
      <c r="DW58" s="22"/>
      <c r="DX58" s="22"/>
      <c r="DY58" s="22"/>
      <c r="DZ58" s="22"/>
      <c r="EA58" s="22"/>
      <c r="EB58" s="22"/>
      <c r="EC58" s="22"/>
      <c r="ED58" s="22"/>
      <c r="EE58" s="22"/>
      <c r="EF58" s="22"/>
      <c r="EG58" s="22"/>
      <c r="EH58" s="22"/>
      <c r="EI58" s="22"/>
      <c r="EJ58" s="22"/>
      <c r="EK58" s="22"/>
      <c r="EL58" s="22"/>
      <c r="EM58" s="22"/>
      <c r="EN58" s="22"/>
      <c r="EO58" s="22"/>
      <c r="EP58" s="22"/>
      <c r="EQ58" s="22"/>
      <c r="ER58" s="22"/>
      <c r="ES58" s="22"/>
      <c r="ET58" s="22"/>
      <c r="EU58" s="22"/>
      <c r="EV58" s="22"/>
      <c r="EW58" s="22"/>
      <c r="EX58" s="22"/>
      <c r="EY58" s="22"/>
      <c r="EZ58" s="22"/>
      <c r="FA58" s="22"/>
      <c r="FB58" s="22"/>
      <c r="FC58" s="22"/>
      <c r="FD58" s="22"/>
      <c r="FE58" s="22"/>
      <c r="FF58" s="22"/>
      <c r="FG58" s="22"/>
      <c r="FH58" s="22"/>
      <c r="FI58" s="22"/>
      <c r="FJ58" s="22"/>
      <c r="FK58" s="22"/>
      <c r="FL58" s="22"/>
      <c r="FM58" s="22"/>
      <c r="FN58" s="22"/>
      <c r="FO58" s="22"/>
      <c r="FP58" s="22"/>
      <c r="FQ58" s="22"/>
      <c r="FR58" s="22"/>
    </row>
    <row r="59" spans="1:174" ht="265.2" customHeight="1" x14ac:dyDescent="0.3">
      <c r="A59" s="67"/>
      <c r="B59" s="3" t="s">
        <v>67</v>
      </c>
      <c r="C59" s="4">
        <v>1</v>
      </c>
      <c r="D59" s="57"/>
      <c r="E59" s="16" t="s">
        <v>107</v>
      </c>
      <c r="F59" s="16" t="s">
        <v>46</v>
      </c>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2"/>
      <c r="CA59" s="22"/>
      <c r="CB59" s="22"/>
      <c r="CC59" s="22"/>
      <c r="CD59" s="22"/>
      <c r="CE59" s="22"/>
      <c r="CF59" s="22"/>
      <c r="CG59" s="22"/>
      <c r="CH59" s="22"/>
      <c r="CI59" s="22"/>
      <c r="CJ59" s="22"/>
      <c r="CK59" s="22"/>
      <c r="CL59" s="22"/>
      <c r="CM59" s="22"/>
      <c r="CN59" s="22"/>
      <c r="CO59" s="22"/>
      <c r="CP59" s="22"/>
      <c r="CQ59" s="22"/>
      <c r="CR59" s="22"/>
      <c r="CS59" s="22"/>
      <c r="CT59" s="22"/>
      <c r="CU59" s="22"/>
      <c r="CV59" s="22"/>
      <c r="CW59" s="22"/>
      <c r="CX59" s="22"/>
      <c r="CY59" s="22"/>
      <c r="CZ59" s="22"/>
      <c r="DA59" s="22"/>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c r="DZ59" s="22"/>
      <c r="EA59" s="22"/>
      <c r="EB59" s="22"/>
      <c r="EC59" s="22"/>
      <c r="ED59" s="22"/>
      <c r="EE59" s="22"/>
      <c r="EF59" s="22"/>
      <c r="EG59" s="22"/>
      <c r="EH59" s="22"/>
      <c r="EI59" s="22"/>
      <c r="EJ59" s="22"/>
      <c r="EK59" s="22"/>
      <c r="EL59" s="22"/>
      <c r="EM59" s="22"/>
      <c r="EN59" s="22"/>
      <c r="EO59" s="22"/>
      <c r="EP59" s="22"/>
      <c r="EQ59" s="22"/>
      <c r="ER59" s="22"/>
      <c r="ES59" s="22"/>
      <c r="ET59" s="22"/>
      <c r="EU59" s="22"/>
      <c r="EV59" s="22"/>
      <c r="EW59" s="22"/>
      <c r="EX59" s="22"/>
      <c r="EY59" s="22"/>
      <c r="EZ59" s="22"/>
      <c r="FA59" s="22"/>
      <c r="FB59" s="22"/>
      <c r="FC59" s="22"/>
      <c r="FD59" s="22"/>
      <c r="FE59" s="22"/>
      <c r="FF59" s="22"/>
      <c r="FG59" s="22"/>
      <c r="FH59" s="22"/>
      <c r="FI59" s="22"/>
      <c r="FJ59" s="22"/>
      <c r="FK59" s="22"/>
      <c r="FL59" s="22"/>
      <c r="FM59" s="22"/>
      <c r="FN59" s="22"/>
      <c r="FO59" s="22"/>
      <c r="FP59" s="22"/>
      <c r="FQ59" s="22"/>
      <c r="FR59" s="22"/>
    </row>
    <row r="60" spans="1:174" ht="268.95" customHeight="1" x14ac:dyDescent="0.3">
      <c r="A60" s="67"/>
      <c r="B60" s="3" t="s">
        <v>91</v>
      </c>
      <c r="C60" s="4">
        <v>1</v>
      </c>
      <c r="D60" s="57"/>
      <c r="E60" s="16" t="s">
        <v>108</v>
      </c>
      <c r="F60" s="16" t="s">
        <v>109</v>
      </c>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2"/>
      <c r="BW60" s="22"/>
      <c r="BX60" s="22"/>
      <c r="BY60" s="22"/>
      <c r="BZ60" s="22"/>
      <c r="CA60" s="22"/>
      <c r="CB60" s="22"/>
      <c r="CC60" s="22"/>
      <c r="CD60" s="22"/>
      <c r="CE60" s="22"/>
      <c r="CF60" s="22"/>
      <c r="CG60" s="22"/>
      <c r="CH60" s="22"/>
      <c r="CI60" s="22"/>
      <c r="CJ60" s="22"/>
      <c r="CK60" s="22"/>
      <c r="CL60" s="22"/>
      <c r="CM60" s="22"/>
      <c r="CN60" s="22"/>
      <c r="CO60" s="22"/>
      <c r="CP60" s="22"/>
      <c r="CQ60" s="22"/>
      <c r="CR60" s="22"/>
      <c r="CS60" s="22"/>
      <c r="CT60" s="22"/>
      <c r="CU60" s="22"/>
      <c r="CV60" s="22"/>
      <c r="CW60" s="22"/>
      <c r="CX60" s="22"/>
      <c r="CY60" s="22"/>
      <c r="CZ60" s="22"/>
      <c r="DA60" s="22"/>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c r="DZ60" s="22"/>
      <c r="EA60" s="22"/>
      <c r="EB60" s="22"/>
      <c r="EC60" s="22"/>
      <c r="ED60" s="22"/>
      <c r="EE60" s="22"/>
      <c r="EF60" s="22"/>
      <c r="EG60" s="22"/>
      <c r="EH60" s="22"/>
      <c r="EI60" s="22"/>
      <c r="EJ60" s="22"/>
      <c r="EK60" s="22"/>
      <c r="EL60" s="22"/>
      <c r="EM60" s="22"/>
      <c r="EN60" s="22"/>
      <c r="EO60" s="22"/>
      <c r="EP60" s="22"/>
      <c r="EQ60" s="22"/>
      <c r="ER60" s="22"/>
      <c r="ES60" s="22"/>
      <c r="ET60" s="22"/>
      <c r="EU60" s="22"/>
      <c r="EV60" s="22"/>
      <c r="EW60" s="22"/>
      <c r="EX60" s="22"/>
      <c r="EY60" s="22"/>
      <c r="EZ60" s="22"/>
      <c r="FA60" s="22"/>
      <c r="FB60" s="22"/>
      <c r="FC60" s="22"/>
      <c r="FD60" s="22"/>
      <c r="FE60" s="22"/>
      <c r="FF60" s="22"/>
      <c r="FG60" s="22"/>
      <c r="FH60" s="22"/>
      <c r="FI60" s="22"/>
      <c r="FJ60" s="22"/>
      <c r="FK60" s="22"/>
      <c r="FL60" s="22"/>
      <c r="FM60" s="22"/>
      <c r="FN60" s="22"/>
      <c r="FO60" s="22"/>
      <c r="FP60" s="22"/>
      <c r="FQ60" s="22"/>
      <c r="FR60" s="22"/>
    </row>
    <row r="61" spans="1:174" ht="271.2" customHeight="1" x14ac:dyDescent="0.3">
      <c r="A61" s="68"/>
      <c r="B61" s="3" t="s">
        <v>92</v>
      </c>
      <c r="C61" s="4">
        <v>1</v>
      </c>
      <c r="D61" s="58"/>
      <c r="E61" s="16" t="s">
        <v>108</v>
      </c>
      <c r="F61" s="16" t="s">
        <v>110</v>
      </c>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2"/>
      <c r="BZ61" s="22"/>
      <c r="CA61" s="22"/>
      <c r="CB61" s="22"/>
      <c r="CC61" s="22"/>
      <c r="CD61" s="22"/>
      <c r="CE61" s="22"/>
      <c r="CF61" s="22"/>
      <c r="CG61" s="22"/>
      <c r="CH61" s="22"/>
      <c r="CI61" s="22"/>
      <c r="CJ61" s="22"/>
      <c r="CK61" s="22"/>
      <c r="CL61" s="22"/>
      <c r="CM61" s="22"/>
      <c r="CN61" s="22"/>
      <c r="CO61" s="22"/>
      <c r="CP61" s="22"/>
      <c r="CQ61" s="22"/>
      <c r="CR61" s="22"/>
      <c r="CS61" s="22"/>
      <c r="CT61" s="22"/>
      <c r="CU61" s="22"/>
      <c r="CV61" s="22"/>
      <c r="CW61" s="22"/>
      <c r="CX61" s="22"/>
      <c r="CY61" s="22"/>
      <c r="CZ61" s="22"/>
      <c r="DA61" s="22"/>
      <c r="DB61" s="22"/>
      <c r="DC61" s="22"/>
      <c r="DD61" s="22"/>
      <c r="DE61" s="22"/>
      <c r="DF61" s="22"/>
      <c r="DG61" s="22"/>
      <c r="DH61" s="22"/>
      <c r="DI61" s="22"/>
      <c r="DJ61" s="22"/>
      <c r="DK61" s="22"/>
      <c r="DL61" s="22"/>
      <c r="DM61" s="22"/>
      <c r="DN61" s="22"/>
      <c r="DO61" s="22"/>
      <c r="DP61" s="22"/>
      <c r="DQ61" s="22"/>
      <c r="DR61" s="22"/>
      <c r="DS61" s="22"/>
      <c r="DT61" s="22"/>
      <c r="DU61" s="22"/>
      <c r="DV61" s="22"/>
      <c r="DW61" s="22"/>
      <c r="DX61" s="22"/>
      <c r="DY61" s="22"/>
      <c r="DZ61" s="22"/>
      <c r="EA61" s="22"/>
      <c r="EB61" s="22"/>
      <c r="EC61" s="22"/>
      <c r="ED61" s="22"/>
      <c r="EE61" s="22"/>
      <c r="EF61" s="22"/>
      <c r="EG61" s="22"/>
      <c r="EH61" s="22"/>
      <c r="EI61" s="22"/>
      <c r="EJ61" s="22"/>
      <c r="EK61" s="22"/>
      <c r="EL61" s="22"/>
      <c r="EM61" s="22"/>
      <c r="EN61" s="22"/>
      <c r="EO61" s="22"/>
      <c r="EP61" s="22"/>
      <c r="EQ61" s="22"/>
      <c r="ER61" s="22"/>
      <c r="ES61" s="22"/>
      <c r="ET61" s="22"/>
      <c r="EU61" s="22"/>
      <c r="EV61" s="22"/>
      <c r="EW61" s="22"/>
      <c r="EX61" s="22"/>
      <c r="EY61" s="22"/>
      <c r="EZ61" s="22"/>
      <c r="FA61" s="22"/>
      <c r="FB61" s="22"/>
      <c r="FC61" s="22"/>
      <c r="FD61" s="22"/>
      <c r="FE61" s="22"/>
      <c r="FF61" s="22"/>
      <c r="FG61" s="22"/>
      <c r="FH61" s="22"/>
      <c r="FI61" s="22"/>
      <c r="FJ61" s="22"/>
      <c r="FK61" s="22"/>
      <c r="FL61" s="22"/>
      <c r="FM61" s="22"/>
      <c r="FN61" s="22"/>
      <c r="FO61" s="22"/>
      <c r="FP61" s="22"/>
      <c r="FQ61" s="22"/>
      <c r="FR61" s="22"/>
    </row>
    <row r="62" spans="1:174" ht="45.6" customHeight="1" x14ac:dyDescent="0.3">
      <c r="A62" s="73" t="s">
        <v>47</v>
      </c>
      <c r="B62" s="19" t="s">
        <v>15</v>
      </c>
      <c r="C62" s="29">
        <f>SUM(C63:C66)</f>
        <v>4</v>
      </c>
      <c r="D62" s="59" t="s">
        <v>34</v>
      </c>
      <c r="E62" s="19"/>
      <c r="F62" s="19"/>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22"/>
      <c r="CT62" s="22"/>
      <c r="CU62" s="22"/>
      <c r="CV62" s="22"/>
      <c r="CW62" s="22"/>
      <c r="CX62" s="22"/>
      <c r="CY62" s="22"/>
      <c r="CZ62" s="22"/>
      <c r="DA62" s="22"/>
      <c r="DB62" s="22"/>
      <c r="DC62" s="22"/>
      <c r="DD62" s="22"/>
      <c r="DE62" s="22"/>
      <c r="DF62" s="22"/>
      <c r="DG62" s="22"/>
      <c r="DH62" s="22"/>
      <c r="DI62" s="22"/>
      <c r="DJ62" s="22"/>
      <c r="DK62" s="22"/>
      <c r="DL62" s="22"/>
      <c r="DM62" s="22"/>
      <c r="DN62" s="22"/>
      <c r="DO62" s="22"/>
      <c r="DP62" s="22"/>
      <c r="DQ62" s="22"/>
      <c r="DR62" s="22"/>
      <c r="DS62" s="22"/>
      <c r="DT62" s="22"/>
      <c r="DU62" s="22"/>
      <c r="DV62" s="22"/>
      <c r="DW62" s="22"/>
      <c r="DX62" s="22"/>
      <c r="DY62" s="22"/>
      <c r="DZ62" s="22"/>
      <c r="EA62" s="22"/>
      <c r="EB62" s="22"/>
      <c r="EC62" s="22"/>
      <c r="ED62" s="22"/>
      <c r="EE62" s="22"/>
      <c r="EF62" s="22"/>
      <c r="EG62" s="22"/>
      <c r="EH62" s="22"/>
      <c r="EI62" s="22"/>
      <c r="EJ62" s="22"/>
      <c r="EK62" s="22"/>
      <c r="EL62" s="22"/>
      <c r="EM62" s="22"/>
      <c r="EN62" s="22"/>
      <c r="EO62" s="22"/>
      <c r="EP62" s="22"/>
      <c r="EQ62" s="22"/>
      <c r="ER62" s="22"/>
      <c r="ES62" s="22"/>
      <c r="ET62" s="22"/>
      <c r="EU62" s="22"/>
      <c r="EV62" s="22"/>
      <c r="EW62" s="22"/>
      <c r="EX62" s="22"/>
      <c r="EY62" s="22"/>
      <c r="EZ62" s="22"/>
      <c r="FA62" s="22"/>
      <c r="FB62" s="22"/>
      <c r="FC62" s="22"/>
      <c r="FD62" s="22"/>
      <c r="FE62" s="22"/>
      <c r="FF62" s="22"/>
      <c r="FG62" s="22"/>
      <c r="FH62" s="22"/>
      <c r="FI62" s="22"/>
      <c r="FJ62" s="22"/>
      <c r="FK62" s="22"/>
      <c r="FL62" s="22"/>
      <c r="FM62" s="22"/>
      <c r="FN62" s="22"/>
      <c r="FO62" s="22"/>
      <c r="FP62" s="22"/>
      <c r="FQ62" s="22"/>
      <c r="FR62" s="22"/>
    </row>
    <row r="63" spans="1:174" ht="86.4" x14ac:dyDescent="0.3">
      <c r="A63" s="73"/>
      <c r="B63" s="3" t="s">
        <v>113</v>
      </c>
      <c r="C63" s="4">
        <v>1</v>
      </c>
      <c r="D63" s="60"/>
      <c r="E63" s="4" t="s">
        <v>16</v>
      </c>
      <c r="F63" s="4" t="s">
        <v>17</v>
      </c>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22"/>
      <c r="CT63" s="22"/>
      <c r="CU63" s="22"/>
      <c r="CV63" s="22"/>
      <c r="CW63" s="22"/>
      <c r="CX63" s="22"/>
      <c r="CY63" s="22"/>
      <c r="CZ63" s="22"/>
      <c r="DA63" s="22"/>
      <c r="DB63" s="22"/>
      <c r="DC63" s="22"/>
      <c r="DD63" s="22"/>
      <c r="DE63" s="22"/>
      <c r="DF63" s="22"/>
      <c r="DG63" s="22"/>
      <c r="DH63" s="22"/>
      <c r="DI63" s="22"/>
      <c r="DJ63" s="22"/>
      <c r="DK63" s="22"/>
      <c r="DL63" s="22"/>
      <c r="DM63" s="22"/>
      <c r="DN63" s="22"/>
      <c r="DO63" s="22"/>
      <c r="DP63" s="22"/>
      <c r="DQ63" s="22"/>
      <c r="DR63" s="22"/>
      <c r="DS63" s="22"/>
      <c r="DT63" s="22"/>
      <c r="DU63" s="22"/>
      <c r="DV63" s="22"/>
      <c r="DW63" s="22"/>
      <c r="DX63" s="22"/>
      <c r="DY63" s="22"/>
      <c r="DZ63" s="22"/>
      <c r="EA63" s="22"/>
      <c r="EB63" s="22"/>
      <c r="EC63" s="22"/>
      <c r="ED63" s="22"/>
      <c r="EE63" s="22"/>
      <c r="EF63" s="22"/>
      <c r="EG63" s="22"/>
      <c r="EH63" s="22"/>
      <c r="EI63" s="22"/>
      <c r="EJ63" s="22"/>
      <c r="EK63" s="22"/>
      <c r="EL63" s="22"/>
      <c r="EM63" s="22"/>
      <c r="EN63" s="22"/>
      <c r="EO63" s="22"/>
      <c r="EP63" s="22"/>
      <c r="EQ63" s="22"/>
      <c r="ER63" s="22"/>
      <c r="ES63" s="22"/>
      <c r="ET63" s="22"/>
      <c r="EU63" s="22"/>
      <c r="EV63" s="22"/>
      <c r="EW63" s="22"/>
      <c r="EX63" s="22"/>
      <c r="EY63" s="22"/>
      <c r="EZ63" s="22"/>
      <c r="FA63" s="22"/>
      <c r="FB63" s="22"/>
      <c r="FC63" s="22"/>
      <c r="FD63" s="22"/>
      <c r="FE63" s="22"/>
      <c r="FF63" s="22"/>
      <c r="FG63" s="22"/>
      <c r="FH63" s="22"/>
      <c r="FI63" s="22"/>
      <c r="FJ63" s="22"/>
      <c r="FK63" s="22"/>
      <c r="FL63" s="22"/>
      <c r="FM63" s="22"/>
      <c r="FN63" s="22"/>
      <c r="FO63" s="22"/>
      <c r="FP63" s="22"/>
      <c r="FQ63" s="22"/>
      <c r="FR63" s="22"/>
    </row>
    <row r="64" spans="1:174" ht="86.4" x14ac:dyDescent="0.3">
      <c r="A64" s="73"/>
      <c r="B64" s="3" t="s">
        <v>114</v>
      </c>
      <c r="C64" s="4">
        <v>1</v>
      </c>
      <c r="D64" s="60"/>
      <c r="E64" s="4" t="s">
        <v>16</v>
      </c>
      <c r="F64" s="4" t="s">
        <v>17</v>
      </c>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2"/>
      <c r="AO64" s="22"/>
      <c r="AP64" s="22"/>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c r="BR64" s="22"/>
      <c r="BS64" s="22"/>
      <c r="BT64" s="22"/>
      <c r="BU64" s="22"/>
      <c r="BV64" s="22"/>
      <c r="BW64" s="22"/>
      <c r="BX64" s="22"/>
      <c r="BY64" s="22"/>
      <c r="BZ64" s="22"/>
      <c r="CA64" s="22"/>
      <c r="CB64" s="22"/>
      <c r="CC64" s="22"/>
      <c r="CD64" s="22"/>
      <c r="CE64" s="22"/>
      <c r="CF64" s="22"/>
      <c r="CG64" s="22"/>
      <c r="CH64" s="22"/>
      <c r="CI64" s="22"/>
      <c r="CJ64" s="22"/>
      <c r="CK64" s="22"/>
      <c r="CL64" s="22"/>
      <c r="CM64" s="22"/>
      <c r="CN64" s="22"/>
      <c r="CO64" s="22"/>
      <c r="CP64" s="22"/>
      <c r="CQ64" s="22"/>
      <c r="CR64" s="22"/>
      <c r="CS64" s="22"/>
      <c r="CT64" s="22"/>
      <c r="CU64" s="22"/>
      <c r="CV64" s="22"/>
      <c r="CW64" s="22"/>
      <c r="CX64" s="22"/>
      <c r="CY64" s="22"/>
      <c r="CZ64" s="22"/>
      <c r="DA64" s="22"/>
      <c r="DB64" s="22"/>
      <c r="DC64" s="22"/>
      <c r="DD64" s="22"/>
      <c r="DE64" s="22"/>
      <c r="DF64" s="22"/>
      <c r="DG64" s="22"/>
      <c r="DH64" s="22"/>
      <c r="DI64" s="22"/>
      <c r="DJ64" s="22"/>
      <c r="DK64" s="22"/>
      <c r="DL64" s="22"/>
      <c r="DM64" s="22"/>
      <c r="DN64" s="22"/>
      <c r="DO64" s="22"/>
      <c r="DP64" s="22"/>
      <c r="DQ64" s="22"/>
      <c r="DR64" s="22"/>
      <c r="DS64" s="22"/>
      <c r="DT64" s="22"/>
      <c r="DU64" s="22"/>
      <c r="DV64" s="22"/>
      <c r="DW64" s="22"/>
      <c r="DX64" s="22"/>
      <c r="DY64" s="22"/>
      <c r="DZ64" s="22"/>
      <c r="EA64" s="22"/>
      <c r="EB64" s="22"/>
      <c r="EC64" s="22"/>
      <c r="ED64" s="22"/>
      <c r="EE64" s="22"/>
      <c r="EF64" s="22"/>
      <c r="EG64" s="22"/>
      <c r="EH64" s="22"/>
      <c r="EI64" s="22"/>
      <c r="EJ64" s="22"/>
      <c r="EK64" s="22"/>
      <c r="EL64" s="22"/>
      <c r="EM64" s="22"/>
      <c r="EN64" s="22"/>
      <c r="EO64" s="22"/>
      <c r="EP64" s="22"/>
      <c r="EQ64" s="22"/>
      <c r="ER64" s="22"/>
      <c r="ES64" s="22"/>
      <c r="ET64" s="22"/>
      <c r="EU64" s="22"/>
      <c r="EV64" s="22"/>
      <c r="EW64" s="22"/>
      <c r="EX64" s="22"/>
      <c r="EY64" s="22"/>
      <c r="EZ64" s="22"/>
      <c r="FA64" s="22"/>
      <c r="FB64" s="22"/>
      <c r="FC64" s="22"/>
      <c r="FD64" s="22"/>
      <c r="FE64" s="22"/>
      <c r="FF64" s="22"/>
      <c r="FG64" s="22"/>
      <c r="FH64" s="22"/>
      <c r="FI64" s="22"/>
      <c r="FJ64" s="22"/>
      <c r="FK64" s="22"/>
      <c r="FL64" s="22"/>
      <c r="FM64" s="22"/>
      <c r="FN64" s="22"/>
      <c r="FO64" s="22"/>
      <c r="FP64" s="22"/>
      <c r="FQ64" s="22"/>
      <c r="FR64" s="22"/>
    </row>
    <row r="65" spans="1:174" ht="86.4" x14ac:dyDescent="0.3">
      <c r="A65" s="73"/>
      <c r="B65" s="3" t="s">
        <v>93</v>
      </c>
      <c r="C65" s="4">
        <v>1</v>
      </c>
      <c r="D65" s="60"/>
      <c r="E65" s="4" t="s">
        <v>16</v>
      </c>
      <c r="F65" s="4" t="s">
        <v>17</v>
      </c>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2"/>
      <c r="BZ65" s="22"/>
      <c r="CA65" s="22"/>
      <c r="CB65" s="22"/>
      <c r="CC65" s="22"/>
      <c r="CD65" s="22"/>
      <c r="CE65" s="22"/>
      <c r="CF65" s="22"/>
      <c r="CG65" s="22"/>
      <c r="CH65" s="22"/>
      <c r="CI65" s="22"/>
      <c r="CJ65" s="22"/>
      <c r="CK65" s="22"/>
      <c r="CL65" s="22"/>
      <c r="CM65" s="22"/>
      <c r="CN65" s="22"/>
      <c r="CO65" s="22"/>
      <c r="CP65" s="22"/>
      <c r="CQ65" s="22"/>
      <c r="CR65" s="22"/>
      <c r="CS65" s="22"/>
      <c r="CT65" s="22"/>
      <c r="CU65" s="22"/>
      <c r="CV65" s="22"/>
      <c r="CW65" s="22"/>
      <c r="CX65" s="22"/>
      <c r="CY65" s="22"/>
      <c r="CZ65" s="22"/>
      <c r="DA65" s="22"/>
      <c r="DB65" s="22"/>
      <c r="DC65" s="22"/>
      <c r="DD65" s="22"/>
      <c r="DE65" s="22"/>
      <c r="DF65" s="22"/>
      <c r="DG65" s="22"/>
      <c r="DH65" s="22"/>
      <c r="DI65" s="22"/>
      <c r="DJ65" s="22"/>
      <c r="DK65" s="22"/>
      <c r="DL65" s="22"/>
      <c r="DM65" s="22"/>
      <c r="DN65" s="22"/>
      <c r="DO65" s="22"/>
      <c r="DP65" s="22"/>
      <c r="DQ65" s="22"/>
      <c r="DR65" s="22"/>
      <c r="DS65" s="22"/>
      <c r="DT65" s="22"/>
      <c r="DU65" s="22"/>
      <c r="DV65" s="22"/>
      <c r="DW65" s="22"/>
      <c r="DX65" s="22"/>
      <c r="DY65" s="22"/>
      <c r="DZ65" s="22"/>
      <c r="EA65" s="22"/>
      <c r="EB65" s="22"/>
      <c r="EC65" s="22"/>
      <c r="ED65" s="22"/>
      <c r="EE65" s="22"/>
      <c r="EF65" s="22"/>
      <c r="EG65" s="22"/>
      <c r="EH65" s="22"/>
      <c r="EI65" s="22"/>
      <c r="EJ65" s="22"/>
      <c r="EK65" s="22"/>
      <c r="EL65" s="22"/>
      <c r="EM65" s="22"/>
      <c r="EN65" s="22"/>
      <c r="EO65" s="22"/>
      <c r="EP65" s="22"/>
      <c r="EQ65" s="22"/>
      <c r="ER65" s="22"/>
      <c r="ES65" s="22"/>
      <c r="ET65" s="22"/>
      <c r="EU65" s="22"/>
      <c r="EV65" s="22"/>
      <c r="EW65" s="22"/>
      <c r="EX65" s="22"/>
      <c r="EY65" s="22"/>
      <c r="EZ65" s="22"/>
      <c r="FA65" s="22"/>
      <c r="FB65" s="22"/>
      <c r="FC65" s="22"/>
      <c r="FD65" s="22"/>
      <c r="FE65" s="22"/>
      <c r="FF65" s="22"/>
      <c r="FG65" s="22"/>
      <c r="FH65" s="22"/>
      <c r="FI65" s="22"/>
      <c r="FJ65" s="22"/>
      <c r="FK65" s="22"/>
      <c r="FL65" s="22"/>
      <c r="FM65" s="22"/>
      <c r="FN65" s="22"/>
      <c r="FO65" s="22"/>
      <c r="FP65" s="22"/>
      <c r="FQ65" s="22"/>
      <c r="FR65" s="22"/>
    </row>
    <row r="66" spans="1:174" ht="139.80000000000001" customHeight="1" x14ac:dyDescent="0.3">
      <c r="A66" s="73"/>
      <c r="B66" s="3" t="s">
        <v>117</v>
      </c>
      <c r="C66" s="4">
        <v>1</v>
      </c>
      <c r="D66" s="61"/>
      <c r="E66" s="4" t="s">
        <v>119</v>
      </c>
      <c r="F66" s="4" t="s">
        <v>118</v>
      </c>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2"/>
      <c r="BZ66" s="22"/>
      <c r="CA66" s="22"/>
      <c r="CB66" s="22"/>
      <c r="CC66" s="22"/>
      <c r="CD66" s="22"/>
      <c r="CE66" s="22"/>
      <c r="CF66" s="22"/>
      <c r="CG66" s="22"/>
      <c r="CH66" s="22"/>
      <c r="CI66" s="22"/>
      <c r="CJ66" s="22"/>
      <c r="CK66" s="22"/>
      <c r="CL66" s="22"/>
      <c r="CM66" s="22"/>
      <c r="CN66" s="22"/>
      <c r="CO66" s="22"/>
      <c r="CP66" s="22"/>
      <c r="CQ66" s="22"/>
      <c r="CR66" s="22"/>
      <c r="CS66" s="22"/>
      <c r="CT66" s="22"/>
      <c r="CU66" s="22"/>
      <c r="CV66" s="22"/>
      <c r="CW66" s="22"/>
      <c r="CX66" s="22"/>
      <c r="CY66" s="22"/>
      <c r="CZ66" s="22"/>
      <c r="DA66" s="22"/>
      <c r="DB66" s="22"/>
      <c r="DC66" s="22"/>
      <c r="DD66" s="22"/>
      <c r="DE66" s="22"/>
      <c r="DF66" s="22"/>
      <c r="DG66" s="22"/>
      <c r="DH66" s="22"/>
      <c r="DI66" s="22"/>
      <c r="DJ66" s="22"/>
      <c r="DK66" s="22"/>
      <c r="DL66" s="22"/>
      <c r="DM66" s="22"/>
      <c r="DN66" s="22"/>
      <c r="DO66" s="22"/>
      <c r="DP66" s="22"/>
      <c r="DQ66" s="22"/>
      <c r="DR66" s="22"/>
      <c r="DS66" s="22"/>
      <c r="DT66" s="22"/>
      <c r="DU66" s="22"/>
      <c r="DV66" s="22"/>
      <c r="DW66" s="22"/>
      <c r="DX66" s="22"/>
      <c r="DY66" s="22"/>
      <c r="DZ66" s="22"/>
      <c r="EA66" s="22"/>
      <c r="EB66" s="22"/>
      <c r="EC66" s="22"/>
      <c r="ED66" s="22"/>
      <c r="EE66" s="22"/>
      <c r="EF66" s="22"/>
      <c r="EG66" s="22"/>
      <c r="EH66" s="22"/>
      <c r="EI66" s="22"/>
      <c r="EJ66" s="22"/>
      <c r="EK66" s="22"/>
      <c r="EL66" s="22"/>
      <c r="EM66" s="22"/>
      <c r="EN66" s="22"/>
      <c r="EO66" s="22"/>
      <c r="EP66" s="22"/>
      <c r="EQ66" s="22"/>
      <c r="ER66" s="22"/>
      <c r="ES66" s="22"/>
      <c r="ET66" s="22"/>
      <c r="EU66" s="22"/>
      <c r="EV66" s="22"/>
      <c r="EW66" s="22"/>
      <c r="EX66" s="22"/>
      <c r="EY66" s="22"/>
      <c r="EZ66" s="22"/>
      <c r="FA66" s="22"/>
      <c r="FB66" s="22"/>
      <c r="FC66" s="22"/>
      <c r="FD66" s="22"/>
      <c r="FE66" s="22"/>
      <c r="FF66" s="22"/>
      <c r="FG66" s="22"/>
      <c r="FH66" s="22"/>
      <c r="FI66" s="22"/>
      <c r="FJ66" s="22"/>
      <c r="FK66" s="22"/>
      <c r="FL66" s="22"/>
      <c r="FM66" s="22"/>
      <c r="FN66" s="22"/>
      <c r="FO66" s="22"/>
      <c r="FP66" s="22"/>
      <c r="FQ66" s="22"/>
      <c r="FR66" s="22"/>
    </row>
    <row r="67" spans="1:174" s="10" customFormat="1" ht="45.6" customHeight="1" x14ac:dyDescent="0.3">
      <c r="A67" s="73">
        <v>3.3</v>
      </c>
      <c r="B67" s="19" t="s">
        <v>68</v>
      </c>
      <c r="C67" s="29">
        <f>SUM(C68:C70)</f>
        <v>3</v>
      </c>
      <c r="D67" s="59" t="s">
        <v>34</v>
      </c>
      <c r="E67" s="19"/>
      <c r="F67" s="19"/>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c r="CE67" s="22"/>
      <c r="CF67" s="22"/>
      <c r="CG67" s="22"/>
      <c r="CH67" s="22"/>
      <c r="CI67" s="22"/>
      <c r="CJ67" s="22"/>
      <c r="CK67" s="22"/>
      <c r="CL67" s="22"/>
      <c r="CM67" s="22"/>
      <c r="CN67" s="22"/>
      <c r="CO67" s="22"/>
      <c r="CP67" s="22"/>
      <c r="CQ67" s="22"/>
      <c r="CR67" s="22"/>
      <c r="CS67" s="22"/>
      <c r="CT67" s="22"/>
      <c r="CU67" s="22"/>
      <c r="CV67" s="22"/>
      <c r="CW67" s="22"/>
      <c r="CX67" s="22"/>
      <c r="CY67" s="22"/>
      <c r="CZ67" s="22"/>
      <c r="DA67" s="22"/>
      <c r="DB67" s="22"/>
      <c r="DC67" s="22"/>
      <c r="DD67" s="22"/>
      <c r="DE67" s="22"/>
      <c r="DF67" s="22"/>
      <c r="DG67" s="22"/>
      <c r="DH67" s="22"/>
      <c r="DI67" s="22"/>
      <c r="DJ67" s="22"/>
      <c r="DK67" s="22"/>
      <c r="DL67" s="22"/>
      <c r="DM67" s="22"/>
      <c r="DN67" s="22"/>
      <c r="DO67" s="22"/>
      <c r="DP67" s="22"/>
      <c r="DQ67" s="22"/>
      <c r="DR67" s="22"/>
      <c r="DS67" s="22"/>
      <c r="DT67" s="22"/>
      <c r="DU67" s="22"/>
      <c r="DV67" s="22"/>
      <c r="DW67" s="22"/>
      <c r="DX67" s="22"/>
      <c r="DY67" s="22"/>
      <c r="DZ67" s="22"/>
      <c r="EA67" s="22"/>
      <c r="EB67" s="22"/>
      <c r="EC67" s="22"/>
      <c r="ED67" s="22"/>
      <c r="EE67" s="22"/>
      <c r="EF67" s="22"/>
      <c r="EG67" s="22"/>
      <c r="EH67" s="22"/>
      <c r="EI67" s="22"/>
      <c r="EJ67" s="22"/>
      <c r="EK67" s="22"/>
      <c r="EL67" s="22"/>
      <c r="EM67" s="22"/>
      <c r="EN67" s="22"/>
      <c r="EO67" s="22"/>
      <c r="EP67" s="22"/>
      <c r="EQ67" s="22"/>
      <c r="ER67" s="22"/>
      <c r="ES67" s="22"/>
      <c r="ET67" s="22"/>
      <c r="EU67" s="22"/>
      <c r="EV67" s="22"/>
      <c r="EW67" s="22"/>
      <c r="EX67" s="22"/>
      <c r="EY67" s="22"/>
      <c r="EZ67" s="22"/>
      <c r="FA67" s="22"/>
      <c r="FB67" s="22"/>
      <c r="FC67" s="22"/>
      <c r="FD67" s="22"/>
      <c r="FE67" s="22"/>
      <c r="FF67" s="22"/>
      <c r="FG67" s="22"/>
      <c r="FH67" s="22"/>
      <c r="FI67" s="22"/>
      <c r="FJ67" s="22"/>
      <c r="FK67" s="22"/>
      <c r="FL67" s="22"/>
      <c r="FM67" s="22"/>
      <c r="FN67" s="22"/>
      <c r="FO67" s="22"/>
      <c r="FP67" s="22"/>
      <c r="FQ67" s="22"/>
      <c r="FR67" s="22"/>
    </row>
    <row r="68" spans="1:174" s="9" customFormat="1" ht="30.6" customHeight="1" x14ac:dyDescent="0.3">
      <c r="A68" s="73"/>
      <c r="B68" s="3" t="s">
        <v>18</v>
      </c>
      <c r="C68" s="4">
        <v>1</v>
      </c>
      <c r="D68" s="60"/>
      <c r="E68" s="69" t="s">
        <v>19</v>
      </c>
      <c r="F68" s="69" t="s">
        <v>111</v>
      </c>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2"/>
      <c r="AO68" s="22"/>
      <c r="AP68" s="22"/>
      <c r="AQ68" s="22"/>
      <c r="AR68" s="22"/>
      <c r="AS68" s="22"/>
      <c r="AT68" s="22"/>
      <c r="AU68" s="22"/>
      <c r="AV68" s="22"/>
      <c r="AW68" s="22"/>
      <c r="AX68" s="22"/>
      <c r="AY68" s="22"/>
      <c r="AZ68" s="22"/>
      <c r="BA68" s="22"/>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2"/>
      <c r="BZ68" s="22"/>
      <c r="CA68" s="22"/>
      <c r="CB68" s="22"/>
      <c r="CC68" s="22"/>
      <c r="CD68" s="22"/>
      <c r="CE68" s="22"/>
      <c r="CF68" s="22"/>
      <c r="CG68" s="22"/>
      <c r="CH68" s="22"/>
      <c r="CI68" s="22"/>
      <c r="CJ68" s="22"/>
      <c r="CK68" s="22"/>
      <c r="CL68" s="22"/>
      <c r="CM68" s="22"/>
      <c r="CN68" s="22"/>
      <c r="CO68" s="22"/>
      <c r="CP68" s="22"/>
      <c r="CQ68" s="22"/>
      <c r="CR68" s="22"/>
      <c r="CS68" s="22"/>
      <c r="CT68" s="22"/>
      <c r="CU68" s="22"/>
      <c r="CV68" s="22"/>
      <c r="CW68" s="22"/>
      <c r="CX68" s="22"/>
      <c r="CY68" s="22"/>
      <c r="CZ68" s="22"/>
      <c r="DA68" s="22"/>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c r="DZ68" s="22"/>
      <c r="EA68" s="22"/>
      <c r="EB68" s="22"/>
      <c r="EC68" s="22"/>
      <c r="ED68" s="22"/>
      <c r="EE68" s="22"/>
      <c r="EF68" s="22"/>
      <c r="EG68" s="22"/>
      <c r="EH68" s="22"/>
      <c r="EI68" s="22"/>
      <c r="EJ68" s="22"/>
      <c r="EK68" s="22"/>
      <c r="EL68" s="22"/>
      <c r="EM68" s="22"/>
      <c r="EN68" s="22"/>
      <c r="EO68" s="22"/>
      <c r="EP68" s="22"/>
      <c r="EQ68" s="22"/>
      <c r="ER68" s="22"/>
      <c r="ES68" s="22"/>
      <c r="ET68" s="22"/>
      <c r="EU68" s="22"/>
      <c r="EV68" s="22"/>
      <c r="EW68" s="22"/>
      <c r="EX68" s="22"/>
      <c r="EY68" s="22"/>
      <c r="EZ68" s="22"/>
      <c r="FA68" s="22"/>
      <c r="FB68" s="22"/>
      <c r="FC68" s="22"/>
      <c r="FD68" s="22"/>
      <c r="FE68" s="22"/>
      <c r="FF68" s="22"/>
      <c r="FG68" s="22"/>
      <c r="FH68" s="22"/>
      <c r="FI68" s="22"/>
      <c r="FJ68" s="22"/>
      <c r="FK68" s="22"/>
      <c r="FL68" s="22"/>
      <c r="FM68" s="22"/>
      <c r="FN68" s="22"/>
      <c r="FO68" s="22"/>
      <c r="FP68" s="22"/>
      <c r="FQ68" s="22"/>
      <c r="FR68" s="22"/>
    </row>
    <row r="69" spans="1:174" s="14" customFormat="1" x14ac:dyDescent="0.3">
      <c r="A69" s="73"/>
      <c r="B69" s="15" t="s">
        <v>94</v>
      </c>
      <c r="C69" s="32">
        <v>1</v>
      </c>
      <c r="D69" s="60"/>
      <c r="E69" s="71"/>
      <c r="F69" s="7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2"/>
      <c r="BZ69" s="22"/>
      <c r="CA69" s="22"/>
      <c r="CB69" s="22"/>
      <c r="CC69" s="22"/>
      <c r="CD69" s="22"/>
      <c r="CE69" s="22"/>
      <c r="CF69" s="22"/>
      <c r="CG69" s="22"/>
      <c r="CH69" s="22"/>
      <c r="CI69" s="22"/>
      <c r="CJ69" s="22"/>
      <c r="CK69" s="22"/>
      <c r="CL69" s="22"/>
      <c r="CM69" s="22"/>
      <c r="CN69" s="22"/>
      <c r="CO69" s="22"/>
      <c r="CP69" s="22"/>
      <c r="CQ69" s="22"/>
      <c r="CR69" s="22"/>
      <c r="CS69" s="22"/>
      <c r="CT69" s="22"/>
      <c r="CU69" s="22"/>
      <c r="CV69" s="22"/>
      <c r="CW69" s="22"/>
      <c r="CX69" s="22"/>
      <c r="CY69" s="22"/>
      <c r="CZ69" s="22"/>
      <c r="DA69" s="22"/>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c r="DZ69" s="22"/>
      <c r="EA69" s="22"/>
      <c r="EB69" s="22"/>
      <c r="EC69" s="22"/>
      <c r="ED69" s="22"/>
      <c r="EE69" s="22"/>
      <c r="EF69" s="22"/>
      <c r="EG69" s="22"/>
      <c r="EH69" s="22"/>
      <c r="EI69" s="22"/>
      <c r="EJ69" s="22"/>
      <c r="EK69" s="22"/>
      <c r="EL69" s="22"/>
      <c r="EM69" s="22"/>
      <c r="EN69" s="22"/>
      <c r="EO69" s="22"/>
      <c r="EP69" s="22"/>
      <c r="EQ69" s="22"/>
      <c r="ER69" s="22"/>
      <c r="ES69" s="22"/>
      <c r="ET69" s="22"/>
      <c r="EU69" s="22"/>
      <c r="EV69" s="22"/>
      <c r="EW69" s="22"/>
      <c r="EX69" s="22"/>
      <c r="EY69" s="22"/>
      <c r="EZ69" s="22"/>
      <c r="FA69" s="22"/>
      <c r="FB69" s="22"/>
      <c r="FC69" s="22"/>
      <c r="FD69" s="22"/>
      <c r="FE69" s="22"/>
      <c r="FF69" s="22"/>
      <c r="FG69" s="22"/>
      <c r="FH69" s="22"/>
      <c r="FI69" s="22"/>
      <c r="FJ69" s="22"/>
      <c r="FK69" s="22"/>
      <c r="FL69" s="22"/>
      <c r="FM69" s="22"/>
      <c r="FN69" s="22"/>
      <c r="FO69" s="22"/>
      <c r="FP69" s="22"/>
      <c r="FQ69" s="22"/>
      <c r="FR69" s="22"/>
    </row>
    <row r="70" spans="1:174" ht="28.8" x14ac:dyDescent="0.3">
      <c r="A70" s="73"/>
      <c r="B70" s="15" t="s">
        <v>69</v>
      </c>
      <c r="C70" s="32">
        <v>1</v>
      </c>
      <c r="D70" s="61"/>
      <c r="E70" s="75"/>
      <c r="F70" s="75"/>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c r="CE70" s="22"/>
      <c r="CF70" s="22"/>
      <c r="CG70" s="22"/>
      <c r="CH70" s="22"/>
      <c r="CI70" s="22"/>
      <c r="CJ70" s="22"/>
      <c r="CK70" s="22"/>
      <c r="CL70" s="22"/>
      <c r="CM70" s="22"/>
      <c r="CN70" s="22"/>
      <c r="CO70" s="22"/>
      <c r="CP70" s="22"/>
      <c r="CQ70" s="22"/>
      <c r="CR70" s="22"/>
      <c r="CS70" s="22"/>
      <c r="CT70" s="22"/>
      <c r="CU70" s="22"/>
      <c r="CV70" s="22"/>
      <c r="CW70" s="22"/>
      <c r="CX70" s="22"/>
      <c r="CY70" s="22"/>
      <c r="CZ70" s="22"/>
      <c r="DA70" s="22"/>
      <c r="DB70" s="22"/>
      <c r="DC70" s="22"/>
      <c r="DD70" s="22"/>
      <c r="DE70" s="22"/>
      <c r="DF70" s="22"/>
      <c r="DG70" s="22"/>
      <c r="DH70" s="22"/>
      <c r="DI70" s="22"/>
      <c r="DJ70" s="22"/>
      <c r="DK70" s="22"/>
      <c r="DL70" s="22"/>
      <c r="DM70" s="22"/>
      <c r="DN70" s="22"/>
      <c r="DO70" s="22"/>
      <c r="DP70" s="22"/>
      <c r="DQ70" s="22"/>
      <c r="DR70" s="22"/>
      <c r="DS70" s="22"/>
      <c r="DT70" s="22"/>
      <c r="DU70" s="22"/>
      <c r="DV70" s="22"/>
      <c r="DW70" s="22"/>
      <c r="DX70" s="22"/>
      <c r="DY70" s="22"/>
      <c r="DZ70" s="22"/>
      <c r="EA70" s="22"/>
      <c r="EB70" s="22"/>
      <c r="EC70" s="22"/>
      <c r="ED70" s="22"/>
      <c r="EE70" s="22"/>
      <c r="EF70" s="22"/>
      <c r="EG70" s="22"/>
      <c r="EH70" s="22"/>
      <c r="EI70" s="22"/>
      <c r="EJ70" s="22"/>
      <c r="EK70" s="22"/>
      <c r="EL70" s="22"/>
      <c r="EM70" s="22"/>
      <c r="EN70" s="22"/>
      <c r="EO70" s="22"/>
      <c r="EP70" s="22"/>
      <c r="EQ70" s="22"/>
      <c r="ER70" s="22"/>
      <c r="ES70" s="22"/>
      <c r="ET70" s="22"/>
      <c r="EU70" s="22"/>
      <c r="EV70" s="22"/>
      <c r="EW70" s="22"/>
      <c r="EX70" s="22"/>
      <c r="EY70" s="22"/>
      <c r="EZ70" s="22"/>
      <c r="FA70" s="22"/>
      <c r="FB70" s="22"/>
      <c r="FC70" s="22"/>
      <c r="FD70" s="22"/>
      <c r="FE70" s="22"/>
      <c r="FF70" s="22"/>
      <c r="FG70" s="22"/>
      <c r="FH70" s="22"/>
      <c r="FI70" s="22"/>
      <c r="FJ70" s="22"/>
      <c r="FK70" s="22"/>
      <c r="FL70" s="22"/>
      <c r="FM70" s="22"/>
      <c r="FN70" s="22"/>
      <c r="FO70" s="22"/>
      <c r="FP70" s="22"/>
      <c r="FQ70" s="22"/>
      <c r="FR70" s="22"/>
    </row>
    <row r="71" spans="1:174" s="10" customFormat="1" ht="54.6" customHeight="1" x14ac:dyDescent="0.3">
      <c r="A71" s="62" t="s">
        <v>48</v>
      </c>
      <c r="B71" s="19" t="s">
        <v>20</v>
      </c>
      <c r="C71" s="29">
        <f>C72</f>
        <v>1</v>
      </c>
      <c r="D71" s="59" t="s">
        <v>30</v>
      </c>
      <c r="E71" s="19"/>
      <c r="F71" s="19"/>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c r="BR71" s="22"/>
      <c r="BS71" s="22"/>
      <c r="BT71" s="22"/>
      <c r="BU71" s="22"/>
      <c r="BV71" s="22"/>
      <c r="BW71" s="22"/>
      <c r="BX71" s="22"/>
      <c r="BY71" s="22"/>
      <c r="BZ71" s="22"/>
      <c r="CA71" s="22"/>
      <c r="CB71" s="22"/>
      <c r="CC71" s="22"/>
      <c r="CD71" s="22"/>
      <c r="CE71" s="22"/>
      <c r="CF71" s="22"/>
      <c r="CG71" s="22"/>
      <c r="CH71" s="22"/>
      <c r="CI71" s="22"/>
      <c r="CJ71" s="22"/>
      <c r="CK71" s="22"/>
      <c r="CL71" s="22"/>
      <c r="CM71" s="22"/>
      <c r="CN71" s="22"/>
      <c r="CO71" s="22"/>
      <c r="CP71" s="22"/>
      <c r="CQ71" s="22"/>
      <c r="CR71" s="22"/>
      <c r="CS71" s="22"/>
      <c r="CT71" s="22"/>
      <c r="CU71" s="22"/>
      <c r="CV71" s="22"/>
      <c r="CW71" s="22"/>
      <c r="CX71" s="22"/>
      <c r="CY71" s="22"/>
      <c r="CZ71" s="22"/>
      <c r="DA71" s="22"/>
      <c r="DB71" s="22"/>
      <c r="DC71" s="22"/>
      <c r="DD71" s="22"/>
      <c r="DE71" s="22"/>
      <c r="DF71" s="22"/>
      <c r="DG71" s="22"/>
      <c r="DH71" s="22"/>
      <c r="DI71" s="22"/>
      <c r="DJ71" s="22"/>
      <c r="DK71" s="22"/>
      <c r="DL71" s="22"/>
      <c r="DM71" s="22"/>
      <c r="DN71" s="22"/>
      <c r="DO71" s="22"/>
      <c r="DP71" s="22"/>
      <c r="DQ71" s="22"/>
      <c r="DR71" s="22"/>
      <c r="DS71" s="22"/>
      <c r="DT71" s="22"/>
      <c r="DU71" s="22"/>
      <c r="DV71" s="22"/>
      <c r="DW71" s="22"/>
      <c r="DX71" s="22"/>
      <c r="DY71" s="22"/>
      <c r="DZ71" s="22"/>
      <c r="EA71" s="22"/>
      <c r="EB71" s="22"/>
      <c r="EC71" s="22"/>
      <c r="ED71" s="22"/>
      <c r="EE71" s="22"/>
      <c r="EF71" s="22"/>
      <c r="EG71" s="22"/>
      <c r="EH71" s="22"/>
      <c r="EI71" s="22"/>
      <c r="EJ71" s="22"/>
      <c r="EK71" s="22"/>
      <c r="EL71" s="22"/>
      <c r="EM71" s="22"/>
      <c r="EN71" s="22"/>
      <c r="EO71" s="22"/>
      <c r="EP71" s="22"/>
      <c r="EQ71" s="22"/>
      <c r="ER71" s="22"/>
      <c r="ES71" s="22"/>
      <c r="ET71" s="22"/>
      <c r="EU71" s="22"/>
      <c r="EV71" s="22"/>
      <c r="EW71" s="22"/>
      <c r="EX71" s="22"/>
      <c r="EY71" s="22"/>
      <c r="EZ71" s="22"/>
      <c r="FA71" s="22"/>
      <c r="FB71" s="22"/>
      <c r="FC71" s="22"/>
      <c r="FD71" s="22"/>
      <c r="FE71" s="22"/>
      <c r="FF71" s="22"/>
      <c r="FG71" s="22"/>
      <c r="FH71" s="22"/>
      <c r="FI71" s="22"/>
      <c r="FJ71" s="22"/>
      <c r="FK71" s="22"/>
      <c r="FL71" s="22"/>
      <c r="FM71" s="22"/>
      <c r="FN71" s="22"/>
      <c r="FO71" s="22"/>
      <c r="FP71" s="22"/>
      <c r="FQ71" s="22"/>
      <c r="FR71" s="22"/>
    </row>
    <row r="72" spans="1:174" ht="66.599999999999994" customHeight="1" x14ac:dyDescent="0.3">
      <c r="A72" s="62"/>
      <c r="B72" s="3" t="s">
        <v>21</v>
      </c>
      <c r="C72" s="32">
        <v>1</v>
      </c>
      <c r="D72" s="61"/>
      <c r="E72" s="34" t="s">
        <v>22</v>
      </c>
      <c r="F72" s="34" t="s">
        <v>112</v>
      </c>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2"/>
      <c r="AO72" s="22"/>
      <c r="AP72" s="22"/>
      <c r="AQ72" s="22"/>
      <c r="AR72" s="22"/>
      <c r="AS72" s="22"/>
      <c r="AT72" s="22"/>
      <c r="AU72" s="22"/>
      <c r="AV72" s="22"/>
      <c r="AW72" s="22"/>
      <c r="AX72" s="22"/>
      <c r="AY72" s="22"/>
      <c r="AZ72" s="22"/>
      <c r="BA72" s="22"/>
      <c r="BB72" s="22"/>
      <c r="BC72" s="22"/>
      <c r="BD72" s="22"/>
      <c r="BE72" s="22"/>
      <c r="BF72" s="22"/>
      <c r="BG72" s="22"/>
      <c r="BH72" s="22"/>
      <c r="BI72" s="22"/>
      <c r="BJ72" s="22"/>
      <c r="BK72" s="22"/>
      <c r="BL72" s="22"/>
      <c r="BM72" s="22"/>
      <c r="BN72" s="22"/>
      <c r="BO72" s="22"/>
      <c r="BP72" s="22"/>
      <c r="BQ72" s="22"/>
      <c r="BR72" s="22"/>
      <c r="BS72" s="22"/>
      <c r="BT72" s="22"/>
      <c r="BU72" s="22"/>
      <c r="BV72" s="22"/>
      <c r="BW72" s="22"/>
      <c r="BX72" s="22"/>
      <c r="BY72" s="22"/>
      <c r="BZ72" s="22"/>
      <c r="CA72" s="22"/>
      <c r="CB72" s="22"/>
      <c r="CC72" s="22"/>
      <c r="CD72" s="22"/>
      <c r="CE72" s="22"/>
      <c r="CF72" s="22"/>
      <c r="CG72" s="22"/>
      <c r="CH72" s="22"/>
      <c r="CI72" s="22"/>
      <c r="CJ72" s="22"/>
      <c r="CK72" s="22"/>
      <c r="CL72" s="22"/>
      <c r="CM72" s="22"/>
      <c r="CN72" s="22"/>
      <c r="CO72" s="22"/>
      <c r="CP72" s="22"/>
      <c r="CQ72" s="22"/>
      <c r="CR72" s="22"/>
      <c r="CS72" s="22"/>
      <c r="CT72" s="22"/>
      <c r="CU72" s="22"/>
      <c r="CV72" s="22"/>
      <c r="CW72" s="22"/>
      <c r="CX72" s="22"/>
      <c r="CY72" s="22"/>
      <c r="CZ72" s="22"/>
      <c r="DA72" s="22"/>
      <c r="DB72" s="22"/>
      <c r="DC72" s="22"/>
      <c r="DD72" s="22"/>
      <c r="DE72" s="22"/>
      <c r="DF72" s="22"/>
      <c r="DG72" s="22"/>
      <c r="DH72" s="22"/>
      <c r="DI72" s="22"/>
      <c r="DJ72" s="22"/>
      <c r="DK72" s="22"/>
      <c r="DL72" s="22"/>
      <c r="DM72" s="22"/>
      <c r="DN72" s="22"/>
      <c r="DO72" s="22"/>
      <c r="DP72" s="22"/>
      <c r="DQ72" s="22"/>
      <c r="DR72" s="22"/>
      <c r="DS72" s="22"/>
      <c r="DT72" s="22"/>
      <c r="DU72" s="22"/>
      <c r="DV72" s="22"/>
      <c r="DW72" s="22"/>
      <c r="DX72" s="22"/>
      <c r="DY72" s="22"/>
      <c r="DZ72" s="22"/>
      <c r="EA72" s="22"/>
      <c r="EB72" s="22"/>
      <c r="EC72" s="22"/>
      <c r="ED72" s="22"/>
      <c r="EE72" s="22"/>
      <c r="EF72" s="22"/>
      <c r="EG72" s="22"/>
      <c r="EH72" s="22"/>
      <c r="EI72" s="22"/>
      <c r="EJ72" s="22"/>
      <c r="EK72" s="22"/>
      <c r="EL72" s="22"/>
      <c r="EM72" s="22"/>
      <c r="EN72" s="22"/>
      <c r="EO72" s="22"/>
      <c r="EP72" s="22"/>
      <c r="EQ72" s="22"/>
      <c r="ER72" s="22"/>
      <c r="ES72" s="22"/>
      <c r="ET72" s="22"/>
      <c r="EU72" s="22"/>
      <c r="EV72" s="22"/>
      <c r="EW72" s="22"/>
      <c r="EX72" s="22"/>
      <c r="EY72" s="22"/>
      <c r="EZ72" s="22"/>
      <c r="FA72" s="22"/>
      <c r="FB72" s="22"/>
      <c r="FC72" s="22"/>
      <c r="FD72" s="22"/>
      <c r="FE72" s="22"/>
      <c r="FF72" s="22"/>
      <c r="FG72" s="22"/>
      <c r="FH72" s="22"/>
      <c r="FI72" s="22"/>
      <c r="FJ72" s="22"/>
      <c r="FK72" s="22"/>
      <c r="FL72" s="22"/>
      <c r="FM72" s="22"/>
      <c r="FN72" s="22"/>
      <c r="FO72" s="22"/>
      <c r="FP72" s="22"/>
      <c r="FQ72" s="22"/>
      <c r="FR72" s="22"/>
    </row>
    <row r="73" spans="1:174" s="14" customFormat="1" ht="31.2" customHeight="1" x14ac:dyDescent="0.3">
      <c r="A73" s="66" t="s">
        <v>49</v>
      </c>
      <c r="B73" s="24" t="s">
        <v>56</v>
      </c>
      <c r="C73" s="30">
        <f>SUM(C74:C76)</f>
        <v>3</v>
      </c>
      <c r="D73" s="59" t="s">
        <v>34</v>
      </c>
      <c r="E73" s="18"/>
      <c r="F73" s="18"/>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2"/>
      <c r="AO73" s="22"/>
      <c r="AP73" s="22"/>
      <c r="AQ73" s="22"/>
      <c r="AR73" s="22"/>
      <c r="AS73" s="22"/>
      <c r="AT73" s="22"/>
      <c r="AU73" s="22"/>
      <c r="AV73" s="22"/>
      <c r="AW73" s="22"/>
      <c r="AX73" s="22"/>
      <c r="AY73" s="22"/>
      <c r="AZ73" s="22"/>
      <c r="BA73" s="22"/>
      <c r="BB73" s="22"/>
      <c r="BC73" s="22"/>
      <c r="BD73" s="22"/>
      <c r="BE73" s="22"/>
      <c r="BF73" s="22"/>
      <c r="BG73" s="22"/>
      <c r="BH73" s="22"/>
      <c r="BI73" s="22"/>
      <c r="BJ73" s="22"/>
      <c r="BK73" s="22"/>
      <c r="BL73" s="22"/>
      <c r="BM73" s="22"/>
      <c r="BN73" s="22"/>
      <c r="BO73" s="22"/>
      <c r="BP73" s="22"/>
      <c r="BQ73" s="22"/>
      <c r="BR73" s="22"/>
      <c r="BS73" s="22"/>
      <c r="BT73" s="22"/>
      <c r="BU73" s="22"/>
      <c r="BV73" s="22"/>
      <c r="BW73" s="22"/>
      <c r="BX73" s="22"/>
      <c r="BY73" s="22"/>
      <c r="BZ73" s="22"/>
      <c r="CA73" s="22"/>
      <c r="CB73" s="22"/>
      <c r="CC73" s="22"/>
      <c r="CD73" s="22"/>
      <c r="CE73" s="22"/>
      <c r="CF73" s="22"/>
      <c r="CG73" s="22"/>
      <c r="CH73" s="22"/>
      <c r="CI73" s="22"/>
      <c r="CJ73" s="22"/>
      <c r="CK73" s="22"/>
      <c r="CL73" s="22"/>
      <c r="CM73" s="22"/>
      <c r="CN73" s="22"/>
      <c r="CO73" s="22"/>
      <c r="CP73" s="22"/>
      <c r="CQ73" s="22"/>
      <c r="CR73" s="22"/>
      <c r="CS73" s="22"/>
      <c r="CT73" s="22"/>
      <c r="CU73" s="22"/>
      <c r="CV73" s="22"/>
      <c r="CW73" s="22"/>
      <c r="CX73" s="22"/>
      <c r="CY73" s="22"/>
      <c r="CZ73" s="22"/>
      <c r="DA73" s="22"/>
      <c r="DB73" s="22"/>
      <c r="DC73" s="22"/>
      <c r="DD73" s="22"/>
      <c r="DE73" s="22"/>
      <c r="DF73" s="22"/>
      <c r="DG73" s="22"/>
      <c r="DH73" s="22"/>
      <c r="DI73" s="22"/>
      <c r="DJ73" s="22"/>
      <c r="DK73" s="22"/>
      <c r="DL73" s="22"/>
      <c r="DM73" s="22"/>
      <c r="DN73" s="22"/>
      <c r="DO73" s="22"/>
      <c r="DP73" s="22"/>
      <c r="DQ73" s="22"/>
      <c r="DR73" s="22"/>
      <c r="DS73" s="22"/>
      <c r="DT73" s="22"/>
      <c r="DU73" s="22"/>
      <c r="DV73" s="22"/>
      <c r="DW73" s="22"/>
      <c r="DX73" s="22"/>
      <c r="DY73" s="22"/>
      <c r="DZ73" s="22"/>
      <c r="EA73" s="22"/>
      <c r="EB73" s="22"/>
      <c r="EC73" s="22"/>
      <c r="ED73" s="22"/>
      <c r="EE73" s="22"/>
      <c r="EF73" s="22"/>
      <c r="EG73" s="22"/>
      <c r="EH73" s="22"/>
      <c r="EI73" s="22"/>
      <c r="EJ73" s="22"/>
      <c r="EK73" s="22"/>
      <c r="EL73" s="22"/>
      <c r="EM73" s="22"/>
      <c r="EN73" s="22"/>
      <c r="EO73" s="22"/>
      <c r="EP73" s="22"/>
      <c r="EQ73" s="22"/>
      <c r="ER73" s="22"/>
      <c r="ES73" s="22"/>
      <c r="ET73" s="22"/>
      <c r="EU73" s="22"/>
      <c r="EV73" s="22"/>
      <c r="EW73" s="22"/>
      <c r="EX73" s="22"/>
      <c r="EY73" s="22"/>
      <c r="EZ73" s="22"/>
      <c r="FA73" s="22"/>
      <c r="FB73" s="22"/>
      <c r="FC73" s="22"/>
      <c r="FD73" s="22"/>
      <c r="FE73" s="22"/>
      <c r="FF73" s="22"/>
      <c r="FG73" s="22"/>
      <c r="FH73" s="22"/>
      <c r="FI73" s="22"/>
      <c r="FJ73" s="22"/>
      <c r="FK73" s="22"/>
      <c r="FL73" s="22"/>
      <c r="FM73" s="22"/>
      <c r="FN73" s="22"/>
      <c r="FO73" s="22"/>
      <c r="FP73" s="22"/>
      <c r="FQ73" s="22"/>
      <c r="FR73" s="22"/>
    </row>
    <row r="74" spans="1:174" ht="68.400000000000006" customHeight="1" x14ac:dyDescent="0.3">
      <c r="A74" s="72"/>
      <c r="B74" s="3" t="s">
        <v>23</v>
      </c>
      <c r="C74" s="4">
        <v>1</v>
      </c>
      <c r="D74" s="60"/>
      <c r="E74" s="4" t="s">
        <v>74</v>
      </c>
      <c r="F74" s="69" t="s">
        <v>43</v>
      </c>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2"/>
      <c r="BW74" s="22"/>
      <c r="BX74" s="22"/>
      <c r="BY74" s="22"/>
      <c r="BZ74" s="22"/>
      <c r="CA74" s="22"/>
      <c r="CB74" s="22"/>
      <c r="CC74" s="22"/>
      <c r="CD74" s="22"/>
      <c r="CE74" s="22"/>
      <c r="CF74" s="22"/>
      <c r="CG74" s="22"/>
      <c r="CH74" s="22"/>
      <c r="CI74" s="22"/>
      <c r="CJ74" s="22"/>
      <c r="CK74" s="22"/>
      <c r="CL74" s="22"/>
      <c r="CM74" s="22"/>
      <c r="CN74" s="22"/>
      <c r="CO74" s="22"/>
      <c r="CP74" s="22"/>
      <c r="CQ74" s="22"/>
      <c r="CR74" s="22"/>
      <c r="CS74" s="22"/>
      <c r="CT74" s="22"/>
      <c r="CU74" s="22"/>
      <c r="CV74" s="22"/>
      <c r="CW74" s="22"/>
      <c r="CX74" s="22"/>
      <c r="CY74" s="22"/>
      <c r="CZ74" s="22"/>
      <c r="DA74" s="22"/>
      <c r="DB74" s="22"/>
      <c r="DC74" s="22"/>
      <c r="DD74" s="22"/>
      <c r="DE74" s="22"/>
      <c r="DF74" s="22"/>
      <c r="DG74" s="22"/>
      <c r="DH74" s="22"/>
      <c r="DI74" s="22"/>
      <c r="DJ74" s="22"/>
      <c r="DK74" s="22"/>
      <c r="DL74" s="22"/>
      <c r="DM74" s="22"/>
      <c r="DN74" s="22"/>
      <c r="DO74" s="22"/>
      <c r="DP74" s="22"/>
      <c r="DQ74" s="22"/>
      <c r="DR74" s="22"/>
      <c r="DS74" s="22"/>
      <c r="DT74" s="22"/>
      <c r="DU74" s="22"/>
      <c r="DV74" s="22"/>
      <c r="DW74" s="22"/>
      <c r="DX74" s="22"/>
      <c r="DY74" s="22"/>
      <c r="DZ74" s="22"/>
      <c r="EA74" s="22"/>
      <c r="EB74" s="22"/>
      <c r="EC74" s="22"/>
      <c r="ED74" s="22"/>
      <c r="EE74" s="22"/>
      <c r="EF74" s="22"/>
      <c r="EG74" s="22"/>
      <c r="EH74" s="22"/>
      <c r="EI74" s="22"/>
      <c r="EJ74" s="22"/>
      <c r="EK74" s="22"/>
      <c r="EL74" s="22"/>
      <c r="EM74" s="22"/>
      <c r="EN74" s="22"/>
      <c r="EO74" s="22"/>
      <c r="EP74" s="22"/>
      <c r="EQ74" s="22"/>
      <c r="ER74" s="22"/>
      <c r="ES74" s="22"/>
      <c r="ET74" s="22"/>
      <c r="EU74" s="22"/>
      <c r="EV74" s="22"/>
      <c r="EW74" s="22"/>
      <c r="EX74" s="22"/>
      <c r="EY74" s="22"/>
      <c r="EZ74" s="22"/>
      <c r="FA74" s="22"/>
      <c r="FB74" s="22"/>
      <c r="FC74" s="22"/>
      <c r="FD74" s="22"/>
      <c r="FE74" s="22"/>
      <c r="FF74" s="22"/>
      <c r="FG74" s="22"/>
      <c r="FH74" s="22"/>
      <c r="FI74" s="22"/>
      <c r="FJ74" s="22"/>
      <c r="FK74" s="22"/>
      <c r="FL74" s="22"/>
      <c r="FM74" s="22"/>
      <c r="FN74" s="22"/>
      <c r="FO74" s="22"/>
      <c r="FP74" s="22"/>
      <c r="FQ74" s="22"/>
      <c r="FR74" s="22"/>
    </row>
    <row r="75" spans="1:174" ht="115.2" x14ac:dyDescent="0.3">
      <c r="A75" s="72"/>
      <c r="B75" s="3" t="s">
        <v>24</v>
      </c>
      <c r="C75" s="4">
        <v>1</v>
      </c>
      <c r="D75" s="60"/>
      <c r="E75" s="4" t="s">
        <v>75</v>
      </c>
      <c r="F75" s="7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2"/>
      <c r="AO75" s="22"/>
      <c r="AP75" s="22"/>
      <c r="AQ75" s="22"/>
      <c r="AR75" s="22"/>
      <c r="AS75" s="22"/>
      <c r="AT75" s="22"/>
      <c r="AU75" s="22"/>
      <c r="AV75" s="22"/>
      <c r="AW75" s="22"/>
      <c r="AX75" s="22"/>
      <c r="AY75" s="22"/>
      <c r="AZ75" s="22"/>
      <c r="BA75" s="22"/>
      <c r="BB75" s="22"/>
      <c r="BC75" s="22"/>
      <c r="BD75" s="22"/>
      <c r="BE75" s="22"/>
      <c r="BF75" s="22"/>
      <c r="BG75" s="22"/>
      <c r="BH75" s="22"/>
      <c r="BI75" s="22"/>
      <c r="BJ75" s="22"/>
      <c r="BK75" s="22"/>
      <c r="BL75" s="22"/>
      <c r="BM75" s="22"/>
      <c r="BN75" s="22"/>
      <c r="BO75" s="22"/>
      <c r="BP75" s="22"/>
      <c r="BQ75" s="22"/>
      <c r="BR75" s="22"/>
      <c r="BS75" s="22"/>
      <c r="BT75" s="22"/>
      <c r="BU75" s="22"/>
      <c r="BV75" s="22"/>
      <c r="BW75" s="22"/>
      <c r="BX75" s="22"/>
      <c r="BY75" s="22"/>
      <c r="BZ75" s="22"/>
      <c r="CA75" s="22"/>
      <c r="CB75" s="22"/>
      <c r="CC75" s="22"/>
      <c r="CD75" s="22"/>
      <c r="CE75" s="22"/>
      <c r="CF75" s="22"/>
      <c r="CG75" s="22"/>
      <c r="CH75" s="22"/>
      <c r="CI75" s="22"/>
      <c r="CJ75" s="22"/>
      <c r="CK75" s="22"/>
      <c r="CL75" s="22"/>
      <c r="CM75" s="22"/>
      <c r="CN75" s="22"/>
      <c r="CO75" s="22"/>
      <c r="CP75" s="22"/>
      <c r="CQ75" s="22"/>
      <c r="CR75" s="22"/>
      <c r="CS75" s="22"/>
      <c r="CT75" s="22"/>
      <c r="CU75" s="22"/>
      <c r="CV75" s="22"/>
      <c r="CW75" s="22"/>
      <c r="CX75" s="22"/>
      <c r="CY75" s="22"/>
      <c r="CZ75" s="22"/>
      <c r="DA75" s="22"/>
      <c r="DB75" s="22"/>
      <c r="DC75" s="22"/>
      <c r="DD75" s="22"/>
      <c r="DE75" s="22"/>
      <c r="DF75" s="22"/>
      <c r="DG75" s="22"/>
      <c r="DH75" s="22"/>
      <c r="DI75" s="22"/>
      <c r="DJ75" s="22"/>
      <c r="DK75" s="22"/>
      <c r="DL75" s="22"/>
      <c r="DM75" s="22"/>
      <c r="DN75" s="22"/>
      <c r="DO75" s="22"/>
      <c r="DP75" s="22"/>
      <c r="DQ75" s="22"/>
      <c r="DR75" s="22"/>
      <c r="DS75" s="22"/>
      <c r="DT75" s="22"/>
      <c r="DU75" s="22"/>
      <c r="DV75" s="22"/>
      <c r="DW75" s="22"/>
      <c r="DX75" s="22"/>
      <c r="DY75" s="22"/>
      <c r="DZ75" s="22"/>
      <c r="EA75" s="22"/>
      <c r="EB75" s="22"/>
      <c r="EC75" s="22"/>
      <c r="ED75" s="22"/>
      <c r="EE75" s="22"/>
      <c r="EF75" s="22"/>
      <c r="EG75" s="22"/>
      <c r="EH75" s="22"/>
      <c r="EI75" s="22"/>
      <c r="EJ75" s="22"/>
      <c r="EK75" s="22"/>
      <c r="EL75" s="22"/>
      <c r="EM75" s="22"/>
      <c r="EN75" s="22"/>
      <c r="EO75" s="22"/>
      <c r="EP75" s="22"/>
      <c r="EQ75" s="22"/>
      <c r="ER75" s="22"/>
      <c r="ES75" s="22"/>
      <c r="ET75" s="22"/>
      <c r="EU75" s="22"/>
      <c r="EV75" s="22"/>
      <c r="EW75" s="22"/>
      <c r="EX75" s="22"/>
      <c r="EY75" s="22"/>
      <c r="EZ75" s="22"/>
      <c r="FA75" s="22"/>
      <c r="FB75" s="22"/>
      <c r="FC75" s="22"/>
      <c r="FD75" s="22"/>
      <c r="FE75" s="22"/>
      <c r="FF75" s="22"/>
      <c r="FG75" s="22"/>
      <c r="FH75" s="22"/>
      <c r="FI75" s="22"/>
      <c r="FJ75" s="22"/>
      <c r="FK75" s="22"/>
      <c r="FL75" s="22"/>
      <c r="FM75" s="22"/>
      <c r="FN75" s="22"/>
      <c r="FO75" s="22"/>
      <c r="FP75" s="22"/>
      <c r="FQ75" s="22"/>
      <c r="FR75" s="22"/>
    </row>
    <row r="76" spans="1:174" ht="171.6" customHeight="1" x14ac:dyDescent="0.3">
      <c r="A76" s="72"/>
      <c r="B76" s="3" t="s">
        <v>25</v>
      </c>
      <c r="C76" s="4">
        <v>1</v>
      </c>
      <c r="D76" s="61"/>
      <c r="E76" s="4" t="s">
        <v>42</v>
      </c>
      <c r="F76" s="70"/>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22"/>
      <c r="CB76" s="22"/>
      <c r="CC76" s="22"/>
      <c r="CD76" s="22"/>
      <c r="CE76" s="22"/>
      <c r="CF76" s="22"/>
      <c r="CG76" s="22"/>
      <c r="CH76" s="22"/>
      <c r="CI76" s="22"/>
      <c r="CJ76" s="22"/>
      <c r="CK76" s="22"/>
      <c r="CL76" s="22"/>
      <c r="CM76" s="22"/>
      <c r="CN76" s="22"/>
      <c r="CO76" s="22"/>
      <c r="CP76" s="22"/>
      <c r="CQ76" s="22"/>
      <c r="CR76" s="22"/>
      <c r="CS76" s="22"/>
      <c r="CT76" s="22"/>
      <c r="CU76" s="22"/>
      <c r="CV76" s="22"/>
      <c r="CW76" s="22"/>
      <c r="CX76" s="22"/>
      <c r="CY76" s="22"/>
      <c r="CZ76" s="22"/>
      <c r="DA76" s="22"/>
      <c r="DB76" s="22"/>
      <c r="DC76" s="22"/>
      <c r="DD76" s="22"/>
      <c r="DE76" s="22"/>
      <c r="DF76" s="22"/>
      <c r="DG76" s="22"/>
      <c r="DH76" s="22"/>
      <c r="DI76" s="22"/>
      <c r="DJ76" s="22"/>
      <c r="DK76" s="22"/>
      <c r="DL76" s="22"/>
      <c r="DM76" s="22"/>
      <c r="DN76" s="22"/>
      <c r="DO76" s="22"/>
      <c r="DP76" s="22"/>
      <c r="DQ76" s="22"/>
      <c r="DR76" s="22"/>
      <c r="DS76" s="22"/>
      <c r="DT76" s="22"/>
      <c r="DU76" s="22"/>
      <c r="DV76" s="22"/>
      <c r="DW76" s="22"/>
      <c r="DX76" s="22"/>
      <c r="DY76" s="22"/>
      <c r="DZ76" s="22"/>
      <c r="EA76" s="22"/>
      <c r="EB76" s="22"/>
      <c r="EC76" s="22"/>
      <c r="ED76" s="22"/>
      <c r="EE76" s="22"/>
      <c r="EF76" s="22"/>
      <c r="EG76" s="22"/>
      <c r="EH76" s="22"/>
      <c r="EI76" s="22"/>
      <c r="EJ76" s="22"/>
      <c r="EK76" s="22"/>
      <c r="EL76" s="22"/>
      <c r="EM76" s="22"/>
      <c r="EN76" s="22"/>
      <c r="EO76" s="22"/>
      <c r="EP76" s="22"/>
      <c r="EQ76" s="22"/>
      <c r="ER76" s="22"/>
      <c r="ES76" s="22"/>
      <c r="ET76" s="22"/>
      <c r="EU76" s="22"/>
      <c r="EV76" s="22"/>
      <c r="EW76" s="22"/>
      <c r="EX76" s="22"/>
      <c r="EY76" s="22"/>
      <c r="EZ76" s="22"/>
      <c r="FA76" s="22"/>
      <c r="FB76" s="22"/>
      <c r="FC76" s="22"/>
      <c r="FD76" s="22"/>
      <c r="FE76" s="22"/>
      <c r="FF76" s="22"/>
      <c r="FG76" s="22"/>
      <c r="FH76" s="22"/>
      <c r="FI76" s="22"/>
      <c r="FJ76" s="22"/>
      <c r="FK76" s="22"/>
      <c r="FL76" s="22"/>
      <c r="FM76" s="22"/>
      <c r="FN76" s="22"/>
      <c r="FO76" s="22"/>
      <c r="FP76" s="22"/>
      <c r="FQ76" s="22"/>
      <c r="FR76" s="22"/>
    </row>
    <row r="77" spans="1:174" hidden="1" x14ac:dyDescent="0.3">
      <c r="A77" s="48" t="s">
        <v>26</v>
      </c>
      <c r="B77" s="27" t="s">
        <v>27</v>
      </c>
      <c r="C77" s="5">
        <f>C78</f>
        <v>1</v>
      </c>
      <c r="D77" s="5"/>
      <c r="E77" s="5"/>
      <c r="F77" s="5"/>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2"/>
      <c r="AO77" s="22"/>
      <c r="AP77" s="22"/>
      <c r="AQ77" s="22"/>
      <c r="AR77" s="22"/>
      <c r="AS77" s="22"/>
      <c r="AT77" s="22"/>
      <c r="AU77" s="22"/>
      <c r="AV77" s="22"/>
      <c r="AW77" s="22"/>
      <c r="AX77" s="22"/>
      <c r="AY77" s="22"/>
      <c r="AZ77" s="22"/>
      <c r="BA77" s="22"/>
      <c r="BB77" s="22"/>
      <c r="BC77" s="22"/>
      <c r="BD77" s="22"/>
      <c r="BE77" s="22"/>
      <c r="BF77" s="22"/>
      <c r="BG77" s="22"/>
      <c r="BH77" s="22"/>
      <c r="BI77" s="22"/>
      <c r="BJ77" s="22"/>
      <c r="BK77" s="22"/>
      <c r="BL77" s="22"/>
      <c r="BM77" s="22"/>
      <c r="BN77" s="22"/>
      <c r="BO77" s="22"/>
      <c r="BP77" s="22"/>
      <c r="BQ77" s="22"/>
      <c r="BR77" s="22"/>
      <c r="BS77" s="22"/>
      <c r="BT77" s="22"/>
      <c r="BU77" s="22"/>
      <c r="BV77" s="22"/>
      <c r="BW77" s="22"/>
      <c r="BX77" s="22"/>
      <c r="BY77" s="22"/>
      <c r="BZ77" s="22"/>
      <c r="CA77" s="22"/>
      <c r="CB77" s="22"/>
      <c r="CC77" s="22"/>
      <c r="CD77" s="22"/>
      <c r="CE77" s="22"/>
      <c r="CF77" s="22"/>
      <c r="CG77" s="22"/>
      <c r="CH77" s="22"/>
      <c r="CI77" s="22"/>
      <c r="CJ77" s="22"/>
      <c r="CK77" s="22"/>
      <c r="CL77" s="22"/>
      <c r="CM77" s="22"/>
      <c r="CN77" s="22"/>
      <c r="CO77" s="22"/>
      <c r="CP77" s="22"/>
      <c r="CQ77" s="22"/>
      <c r="CR77" s="22"/>
      <c r="CS77" s="22"/>
      <c r="CT77" s="22"/>
      <c r="CU77" s="22"/>
      <c r="CV77" s="22"/>
      <c r="CW77" s="22"/>
      <c r="CX77" s="22"/>
      <c r="CY77" s="22"/>
      <c r="CZ77" s="22"/>
      <c r="DA77" s="22"/>
      <c r="DB77" s="22"/>
      <c r="DC77" s="22"/>
      <c r="DD77" s="22"/>
      <c r="DE77" s="22"/>
      <c r="DF77" s="22"/>
      <c r="DG77" s="22"/>
      <c r="DH77" s="22"/>
      <c r="DI77" s="22"/>
      <c r="DJ77" s="22"/>
      <c r="DK77" s="22"/>
      <c r="DL77" s="22"/>
      <c r="DM77" s="22"/>
      <c r="DN77" s="22"/>
      <c r="DO77" s="22"/>
      <c r="DP77" s="22"/>
      <c r="DQ77" s="22"/>
      <c r="DR77" s="22"/>
      <c r="DS77" s="22"/>
      <c r="DT77" s="22"/>
      <c r="DU77" s="22"/>
      <c r="DV77" s="22"/>
      <c r="DW77" s="22"/>
      <c r="DX77" s="22"/>
      <c r="DY77" s="22"/>
      <c r="DZ77" s="22"/>
      <c r="EA77" s="22"/>
      <c r="EB77" s="22"/>
      <c r="EC77" s="22"/>
      <c r="ED77" s="22"/>
      <c r="EE77" s="22"/>
      <c r="EF77" s="22"/>
      <c r="EG77" s="22"/>
      <c r="EH77" s="22"/>
      <c r="EI77" s="22"/>
      <c r="EJ77" s="22"/>
      <c r="EK77" s="22"/>
      <c r="EL77" s="22"/>
      <c r="EM77" s="22"/>
      <c r="EN77" s="22"/>
      <c r="EO77" s="22"/>
      <c r="EP77" s="22"/>
      <c r="EQ77" s="22"/>
      <c r="ER77" s="22"/>
      <c r="ES77" s="22"/>
      <c r="ET77" s="22"/>
      <c r="EU77" s="22"/>
      <c r="EV77" s="22"/>
      <c r="EW77" s="22"/>
      <c r="EX77" s="22"/>
      <c r="EY77" s="22"/>
      <c r="EZ77" s="22"/>
      <c r="FA77" s="22"/>
      <c r="FB77" s="22"/>
      <c r="FC77" s="22"/>
      <c r="FD77" s="22"/>
      <c r="FE77" s="22"/>
      <c r="FF77" s="22"/>
      <c r="FG77" s="22"/>
      <c r="FH77" s="22"/>
      <c r="FI77" s="22"/>
      <c r="FJ77" s="22"/>
      <c r="FK77" s="22"/>
      <c r="FL77" s="22"/>
      <c r="FM77" s="22"/>
      <c r="FN77" s="22"/>
      <c r="FO77" s="22"/>
      <c r="FP77" s="22"/>
      <c r="FQ77" s="22"/>
      <c r="FR77" s="22"/>
    </row>
    <row r="78" spans="1:174" s="11" customFormat="1" x14ac:dyDescent="0.3">
      <c r="A78" s="59" t="s">
        <v>50</v>
      </c>
      <c r="B78" s="19" t="s">
        <v>31</v>
      </c>
      <c r="C78" s="31">
        <v>1</v>
      </c>
      <c r="D78" s="59" t="s">
        <v>30</v>
      </c>
      <c r="E78" s="69" t="s">
        <v>77</v>
      </c>
      <c r="F78" s="69" t="s">
        <v>78</v>
      </c>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2"/>
      <c r="AO78" s="22"/>
      <c r="AP78" s="22"/>
      <c r="AQ78" s="22"/>
      <c r="AR78" s="22"/>
      <c r="AS78" s="22"/>
      <c r="AT78" s="22"/>
      <c r="AU78" s="22"/>
      <c r="AV78" s="22"/>
      <c r="AW78" s="22"/>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c r="BX78" s="22"/>
      <c r="BY78" s="22"/>
      <c r="BZ78" s="22"/>
      <c r="CA78" s="22"/>
      <c r="CB78" s="22"/>
      <c r="CC78" s="22"/>
      <c r="CD78" s="22"/>
      <c r="CE78" s="22"/>
      <c r="CF78" s="22"/>
      <c r="CG78" s="22"/>
      <c r="CH78" s="22"/>
      <c r="CI78" s="22"/>
      <c r="CJ78" s="22"/>
      <c r="CK78" s="22"/>
      <c r="CL78" s="22"/>
      <c r="CM78" s="22"/>
      <c r="CN78" s="22"/>
      <c r="CO78" s="22"/>
      <c r="CP78" s="22"/>
      <c r="CQ78" s="22"/>
      <c r="CR78" s="22"/>
      <c r="CS78" s="22"/>
      <c r="CT78" s="22"/>
      <c r="CU78" s="22"/>
      <c r="CV78" s="22"/>
      <c r="CW78" s="22"/>
      <c r="CX78" s="22"/>
      <c r="CY78" s="22"/>
      <c r="CZ78" s="22"/>
      <c r="DA78" s="22"/>
      <c r="DB78" s="22"/>
      <c r="DC78" s="22"/>
      <c r="DD78" s="22"/>
      <c r="DE78" s="22"/>
      <c r="DF78" s="22"/>
      <c r="DG78" s="22"/>
      <c r="DH78" s="22"/>
      <c r="DI78" s="22"/>
      <c r="DJ78" s="22"/>
      <c r="DK78" s="22"/>
      <c r="DL78" s="22"/>
      <c r="DM78" s="22"/>
      <c r="DN78" s="22"/>
      <c r="DO78" s="22"/>
      <c r="DP78" s="22"/>
      <c r="DQ78" s="22"/>
      <c r="DR78" s="22"/>
      <c r="DS78" s="22"/>
      <c r="DT78" s="22"/>
      <c r="DU78" s="22"/>
      <c r="DV78" s="22"/>
      <c r="DW78" s="22"/>
      <c r="DX78" s="22"/>
      <c r="DY78" s="22"/>
      <c r="DZ78" s="22"/>
      <c r="EA78" s="22"/>
      <c r="EB78" s="22"/>
      <c r="EC78" s="22"/>
      <c r="ED78" s="22"/>
      <c r="EE78" s="22"/>
      <c r="EF78" s="22"/>
      <c r="EG78" s="22"/>
      <c r="EH78" s="22"/>
      <c r="EI78" s="22"/>
      <c r="EJ78" s="22"/>
      <c r="EK78" s="22"/>
      <c r="EL78" s="22"/>
      <c r="EM78" s="22"/>
      <c r="EN78" s="22"/>
      <c r="EO78" s="22"/>
      <c r="EP78" s="22"/>
      <c r="EQ78" s="22"/>
      <c r="ER78" s="22"/>
      <c r="ES78" s="22"/>
      <c r="ET78" s="22"/>
      <c r="EU78" s="22"/>
      <c r="EV78" s="22"/>
      <c r="EW78" s="22"/>
      <c r="EX78" s="22"/>
      <c r="EY78" s="22"/>
      <c r="EZ78" s="22"/>
      <c r="FA78" s="22"/>
      <c r="FB78" s="22"/>
      <c r="FC78" s="22"/>
      <c r="FD78" s="22"/>
      <c r="FE78" s="22"/>
      <c r="FF78" s="22"/>
      <c r="FG78" s="22"/>
      <c r="FH78" s="22"/>
      <c r="FI78" s="22"/>
      <c r="FJ78" s="22"/>
      <c r="FK78" s="22"/>
      <c r="FL78" s="22"/>
      <c r="FM78" s="22"/>
      <c r="FN78" s="22"/>
      <c r="FO78" s="22"/>
      <c r="FP78" s="22"/>
      <c r="FQ78" s="22"/>
      <c r="FR78" s="22"/>
    </row>
    <row r="79" spans="1:174" ht="130.19999999999999" customHeight="1" x14ac:dyDescent="0.3">
      <c r="A79" s="61"/>
      <c r="B79" s="3" t="s">
        <v>76</v>
      </c>
      <c r="C79" s="4"/>
      <c r="D79" s="61"/>
      <c r="E79" s="70"/>
      <c r="F79" s="70"/>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2"/>
      <c r="BO79" s="22"/>
      <c r="BP79" s="22"/>
      <c r="BQ79" s="22"/>
      <c r="BR79" s="22"/>
      <c r="BS79" s="22"/>
      <c r="BT79" s="22"/>
      <c r="BU79" s="22"/>
      <c r="BV79" s="22"/>
      <c r="BW79" s="22"/>
      <c r="BX79" s="22"/>
      <c r="BY79" s="22"/>
      <c r="BZ79" s="22"/>
      <c r="CA79" s="22"/>
      <c r="CB79" s="22"/>
      <c r="CC79" s="22"/>
      <c r="CD79" s="22"/>
      <c r="CE79" s="22"/>
      <c r="CF79" s="22"/>
      <c r="CG79" s="22"/>
      <c r="CH79" s="22"/>
      <c r="CI79" s="22"/>
      <c r="CJ79" s="22"/>
      <c r="CK79" s="22"/>
      <c r="CL79" s="22"/>
      <c r="CM79" s="22"/>
      <c r="CN79" s="22"/>
      <c r="CO79" s="22"/>
      <c r="CP79" s="22"/>
      <c r="CQ79" s="22"/>
      <c r="CR79" s="22"/>
      <c r="CS79" s="22"/>
      <c r="CT79" s="22"/>
      <c r="CU79" s="22"/>
      <c r="CV79" s="22"/>
      <c r="CW79" s="22"/>
      <c r="CX79" s="22"/>
      <c r="CY79" s="22"/>
      <c r="CZ79" s="22"/>
      <c r="DA79" s="22"/>
      <c r="DB79" s="22"/>
      <c r="DC79" s="22"/>
      <c r="DD79" s="22"/>
      <c r="DE79" s="22"/>
      <c r="DF79" s="22"/>
      <c r="DG79" s="22"/>
      <c r="DH79" s="22"/>
      <c r="DI79" s="22"/>
      <c r="DJ79" s="22"/>
      <c r="DK79" s="22"/>
      <c r="DL79" s="22"/>
      <c r="DM79" s="22"/>
      <c r="DN79" s="22"/>
      <c r="DO79" s="22"/>
      <c r="DP79" s="22"/>
      <c r="DQ79" s="22"/>
      <c r="DR79" s="22"/>
      <c r="DS79" s="22"/>
      <c r="DT79" s="22"/>
      <c r="DU79" s="22"/>
      <c r="DV79" s="22"/>
      <c r="DW79" s="22"/>
      <c r="DX79" s="22"/>
      <c r="DY79" s="22"/>
      <c r="DZ79" s="22"/>
      <c r="EA79" s="22"/>
      <c r="EB79" s="22"/>
      <c r="EC79" s="22"/>
      <c r="ED79" s="22"/>
      <c r="EE79" s="22"/>
      <c r="EF79" s="22"/>
      <c r="EG79" s="22"/>
      <c r="EH79" s="22"/>
      <c r="EI79" s="22"/>
      <c r="EJ79" s="22"/>
      <c r="EK79" s="22"/>
      <c r="EL79" s="22"/>
      <c r="EM79" s="22"/>
      <c r="EN79" s="22"/>
      <c r="EO79" s="22"/>
      <c r="EP79" s="22"/>
      <c r="EQ79" s="22"/>
      <c r="ER79" s="22"/>
      <c r="ES79" s="22"/>
      <c r="ET79" s="22"/>
      <c r="EU79" s="22"/>
      <c r="EV79" s="22"/>
      <c r="EW79" s="22"/>
      <c r="EX79" s="22"/>
      <c r="EY79" s="22"/>
      <c r="EZ79" s="22"/>
      <c r="FA79" s="22"/>
      <c r="FB79" s="22"/>
      <c r="FC79" s="22"/>
      <c r="FD79" s="22"/>
      <c r="FE79" s="22"/>
      <c r="FF79" s="22"/>
      <c r="FG79" s="22"/>
      <c r="FH79" s="22"/>
      <c r="FI79" s="22"/>
      <c r="FJ79" s="22"/>
      <c r="FK79" s="22"/>
      <c r="FL79" s="22"/>
      <c r="FM79" s="22"/>
      <c r="FN79" s="22"/>
      <c r="FO79" s="22"/>
      <c r="FP79" s="22"/>
      <c r="FQ79" s="22"/>
      <c r="FR79" s="22"/>
    </row>
    <row r="80" spans="1:174" s="13" customFormat="1" x14ac:dyDescent="0.3">
      <c r="A80" s="49"/>
      <c r="B80" s="25" t="s">
        <v>28</v>
      </c>
      <c r="C80" s="33">
        <f>C77+C55+C47+C9</f>
        <v>100</v>
      </c>
      <c r="D80" s="33"/>
      <c r="E80" s="28"/>
      <c r="F80" s="28"/>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22"/>
      <c r="AO80" s="22"/>
      <c r="AP80" s="22"/>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2"/>
      <c r="BO80" s="22"/>
      <c r="BP80" s="22"/>
      <c r="BQ80" s="22"/>
      <c r="BR80" s="22"/>
      <c r="BS80" s="22"/>
      <c r="BT80" s="22"/>
      <c r="BU80" s="22"/>
      <c r="BV80" s="22"/>
      <c r="BW80" s="22"/>
      <c r="BX80" s="22"/>
      <c r="BY80" s="22"/>
      <c r="BZ80" s="22"/>
      <c r="CA80" s="22"/>
      <c r="CB80" s="22"/>
      <c r="CC80" s="22"/>
      <c r="CD80" s="22"/>
      <c r="CE80" s="22"/>
      <c r="CF80" s="22"/>
      <c r="CG80" s="22"/>
      <c r="CH80" s="22"/>
      <c r="CI80" s="22"/>
      <c r="CJ80" s="22"/>
      <c r="CK80" s="22"/>
      <c r="CL80" s="22"/>
      <c r="CM80" s="22"/>
      <c r="CN80" s="22"/>
      <c r="CO80" s="22"/>
      <c r="CP80" s="22"/>
      <c r="CQ80" s="22"/>
      <c r="CR80" s="22"/>
      <c r="CS80" s="22"/>
      <c r="CT80" s="22"/>
      <c r="CU80" s="22"/>
      <c r="CV80" s="22"/>
      <c r="CW80" s="22"/>
      <c r="CX80" s="22"/>
      <c r="CY80" s="22"/>
      <c r="CZ80" s="22"/>
      <c r="DA80" s="22"/>
      <c r="DB80" s="22"/>
      <c r="DC80" s="22"/>
      <c r="DD80" s="22"/>
      <c r="DE80" s="22"/>
      <c r="DF80" s="22"/>
      <c r="DG80" s="22"/>
      <c r="DH80" s="22"/>
      <c r="DI80" s="22"/>
      <c r="DJ80" s="22"/>
      <c r="DK80" s="22"/>
      <c r="DL80" s="22"/>
      <c r="DM80" s="22"/>
      <c r="DN80" s="22"/>
      <c r="DO80" s="22"/>
      <c r="DP80" s="22"/>
      <c r="DQ80" s="22"/>
      <c r="DR80" s="22"/>
      <c r="DS80" s="22"/>
      <c r="DT80" s="22"/>
      <c r="DU80" s="22"/>
      <c r="DV80" s="22"/>
      <c r="DW80" s="22"/>
      <c r="DX80" s="22"/>
      <c r="DY80" s="22"/>
      <c r="DZ80" s="22"/>
      <c r="EA80" s="22"/>
      <c r="EB80" s="22"/>
      <c r="EC80" s="22"/>
      <c r="ED80" s="22"/>
      <c r="EE80" s="22"/>
      <c r="EF80" s="22"/>
      <c r="EG80" s="22"/>
      <c r="EH80" s="22"/>
      <c r="EI80" s="22"/>
      <c r="EJ80" s="22"/>
      <c r="EK80" s="22"/>
      <c r="EL80" s="22"/>
      <c r="EM80" s="22"/>
      <c r="EN80" s="22"/>
      <c r="EO80" s="22"/>
      <c r="EP80" s="22"/>
      <c r="EQ80" s="22"/>
      <c r="ER80" s="22"/>
      <c r="ES80" s="22"/>
      <c r="ET80" s="22"/>
      <c r="EU80" s="22"/>
      <c r="EV80" s="22"/>
      <c r="EW80" s="22"/>
      <c r="EX80" s="22"/>
      <c r="EY80" s="22"/>
      <c r="EZ80" s="22"/>
      <c r="FA80" s="22"/>
      <c r="FB80" s="22"/>
      <c r="FC80" s="22"/>
      <c r="FD80" s="22"/>
      <c r="FE80" s="22"/>
      <c r="FF80" s="22"/>
      <c r="FG80" s="22"/>
      <c r="FH80" s="22"/>
      <c r="FI80" s="22"/>
      <c r="FJ80" s="22"/>
      <c r="FK80" s="22"/>
      <c r="FL80" s="22"/>
      <c r="FM80" s="22"/>
      <c r="FN80" s="22"/>
      <c r="FO80" s="22"/>
      <c r="FP80" s="22"/>
      <c r="FQ80" s="22"/>
      <c r="FR80" s="22"/>
    </row>
    <row r="81" spans="1:39" x14ac:dyDescent="0.3">
      <c r="A81" s="50"/>
      <c r="B81" s="23"/>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row>
    <row r="82" spans="1:39" x14ac:dyDescent="0.3">
      <c r="A82" s="50"/>
      <c r="B82" s="23"/>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row>
    <row r="83" spans="1:39" x14ac:dyDescent="0.3">
      <c r="A83" s="50"/>
      <c r="B83" s="23"/>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row>
    <row r="84" spans="1:39" x14ac:dyDescent="0.3">
      <c r="A84" s="50"/>
      <c r="B84" s="23"/>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row>
    <row r="85" spans="1:39" x14ac:dyDescent="0.3">
      <c r="A85" s="50"/>
      <c r="B85" s="23"/>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row>
    <row r="86" spans="1:39" x14ac:dyDescent="0.3">
      <c r="A86" s="50"/>
      <c r="B86" s="23"/>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row>
    <row r="87" spans="1:39" x14ac:dyDescent="0.3">
      <c r="B87" s="23"/>
    </row>
    <row r="88" spans="1:39" x14ac:dyDescent="0.3">
      <c r="B88" s="23"/>
    </row>
    <row r="89" spans="1:39" x14ac:dyDescent="0.3">
      <c r="B89" s="23"/>
    </row>
    <row r="90" spans="1:39" x14ac:dyDescent="0.3">
      <c r="B90" s="23"/>
    </row>
    <row r="91" spans="1:39" x14ac:dyDescent="0.3">
      <c r="B91" s="23"/>
    </row>
  </sheetData>
  <mergeCells count="59">
    <mergeCell ref="A1:F1"/>
    <mergeCell ref="A4:B7"/>
    <mergeCell ref="D4:D7"/>
    <mergeCell ref="E4:E7"/>
    <mergeCell ref="F4:F7"/>
    <mergeCell ref="A3:F3"/>
    <mergeCell ref="A2:F2"/>
    <mergeCell ref="A10:A14"/>
    <mergeCell ref="A8:B8"/>
    <mergeCell ref="C4:C7"/>
    <mergeCell ref="E10:E14"/>
    <mergeCell ref="D10:D14"/>
    <mergeCell ref="F10:F14"/>
    <mergeCell ref="A21:A24"/>
    <mergeCell ref="E26:E30"/>
    <mergeCell ref="E47:E52"/>
    <mergeCell ref="F26:F30"/>
    <mergeCell ref="E38:E42"/>
    <mergeCell ref="F38:F42"/>
    <mergeCell ref="E32:E36"/>
    <mergeCell ref="F32:F36"/>
    <mergeCell ref="A26:A30"/>
    <mergeCell ref="A32:A36"/>
    <mergeCell ref="A38:A42"/>
    <mergeCell ref="E16:E19"/>
    <mergeCell ref="F16:F19"/>
    <mergeCell ref="A16:A19"/>
    <mergeCell ref="A43:A45"/>
    <mergeCell ref="E21:E24"/>
    <mergeCell ref="F21:F24"/>
    <mergeCell ref="E43:E45"/>
    <mergeCell ref="F43:F45"/>
    <mergeCell ref="F78:F79"/>
    <mergeCell ref="F47:F52"/>
    <mergeCell ref="E68:E70"/>
    <mergeCell ref="F68:F70"/>
    <mergeCell ref="A47:A52"/>
    <mergeCell ref="A54:B54"/>
    <mergeCell ref="A56:A61"/>
    <mergeCell ref="E78:E79"/>
    <mergeCell ref="F74:F76"/>
    <mergeCell ref="A78:A79"/>
    <mergeCell ref="A71:A72"/>
    <mergeCell ref="A73:A76"/>
    <mergeCell ref="A67:A70"/>
    <mergeCell ref="A62:A66"/>
    <mergeCell ref="D71:D72"/>
    <mergeCell ref="D73:D76"/>
    <mergeCell ref="D78:D79"/>
    <mergeCell ref="D16:D19"/>
    <mergeCell ref="D21:D24"/>
    <mergeCell ref="D26:D30"/>
    <mergeCell ref="D32:D36"/>
    <mergeCell ref="D38:D42"/>
    <mergeCell ref="D43:D45"/>
    <mergeCell ref="D47:D52"/>
    <mergeCell ref="D56:D61"/>
    <mergeCell ref="D62:D66"/>
    <mergeCell ref="D67:D70"/>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9 E39:F39 A42 C42 A38 A14 A10 F10 A19 A16 A24 A21 A22 C22 A36 A34 C34 A30 A26 A33 A32 A47 C45 A54:C54 A48 C48 A49 C49 A50 C50 A51 C51 A52 C52 C43 A62 C59 A65 A63 C63 A66 C66 A69 A67 C67:F67 A72 A70 C70 C16:D16 C21:D21 C26:D26 C32 A17 C17 A18 C18 A76 A74 F74 A75 F75 A80:F80 A78 C79 A73 E73:F73 C58 A77:F77 C57 C61 C9 C10:D10 A11 C11 A12 C12 A13 C13 C14 C19 A23 C23 C24 A27 C27 A28 C28 A29 C29 C30 C33 A35 C35 C36 C38:D38 C44 C47:D47 A56 A55 C55 C56:F56 C60 C62:F62 A64 C64 C65 A68 C68 C69 A71 C71 C72 C73 C74 C75 C76 C78 E11:F11 E12:F12 E13:F13 E14:F14 E17:F17 E18:F18 E19:F19 E22:F22 E23:F23 E24:F24 E27:F27 E28:F28 E29:F29 E30:F30 E34:F34 E33:F33 E35:F35 E36:F36 E42:F42 E45 E44 E48:F48 E49:F49 E50:F50 E51:F51 E52:F52 F59 E58:F58 E63 E64:F64 E65:F65 E70:F70 E68 E69:F69 E72 E76:F76 E71:F71 E9:F9 E54:F54 E55:F5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8AA84C-F41C-4621-B66C-AB3A3B5F63ED}">
  <ds:schemaRefs>
    <ds:schemaRef ds:uri="http://purl.org/dc/elements/1.1/"/>
    <ds:schemaRef ds:uri="http://schemas.microsoft.com/office/infopath/2007/PartnerControls"/>
    <ds:schemaRef ds:uri="http://www.w3.org/XML/1998/namespace"/>
    <ds:schemaRef ds:uri="b0d65882-afcc-44e0-9f9d-a3a19484025c"/>
    <ds:schemaRef ds:uri="http://purl.org/dc/dcmitype/"/>
    <ds:schemaRef ds:uri="7dad44aa-71bc-4b74-b805-970d02198ae5"/>
    <ds:schemaRef ds:uri="http://schemas.microsoft.com/office/2006/documentManagement/type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BCC70FCC-C92C-42E2-829B-A7F9810372C4}"/>
</file>

<file path=customXml/itemProps3.xml><?xml version="1.0" encoding="utf-8"?>
<ds:datastoreItem xmlns:ds="http://schemas.openxmlformats.org/officeDocument/2006/customXml" ds:itemID="{E21FFB05-2FFB-42C5-95EA-3A877C47E7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Florin Simonca</cp:lastModifiedBy>
  <cp:revision/>
  <cp:lastPrinted>2023-07-24T08:38:54Z</cp:lastPrinted>
  <dcterms:created xsi:type="dcterms:W3CDTF">2013-06-17T07:31:55Z</dcterms:created>
  <dcterms:modified xsi:type="dcterms:W3CDTF">2025-10-13T08:58:08Z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